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Временная\2026\04.05\"/>
    </mc:Choice>
  </mc:AlternateContent>
  <xr:revisionPtr revIDLastSave="0" documentId="8_{579CC1B6-D2D5-4E11-9EB0-29FC6413B620}" xr6:coauthVersionLast="47" xr6:coauthVersionMax="47" xr10:uidLastSave="{00000000-0000-0000-0000-000000000000}"/>
  <bookViews>
    <workbookView xWindow="2508" yWindow="2508" windowWidth="23040" windowHeight="12168" xr2:uid="{00000000-000D-0000-FFFF-FFFF00000000}"/>
  </bookViews>
  <sheets>
    <sheet name="Февраль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21" i="1" s="1"/>
  <c r="D8" i="1"/>
  <c r="D21" i="1" s="1"/>
</calcChain>
</file>

<file path=xl/sharedStrings.xml><?xml version="1.0" encoding="utf-8"?>
<sst xmlns="http://schemas.openxmlformats.org/spreadsheetml/2006/main" count="121" uniqueCount="73">
  <si>
    <t xml:space="preserve">ОСНОВНЫЕ ПОКАЗАТЕЛИ СОЦИАЛЬНО-ЭКОНОМИЧЕСКОГО РАЗВИТИЯ </t>
  </si>
  <si>
    <t>ГОРОДСКОГО ОКРУГА ПОДОЛЬСК</t>
  </si>
  <si>
    <t>за Январь-февраль 2026 года</t>
  </si>
  <si>
    <t xml:space="preserve"> № п/п</t>
  </si>
  <si>
    <t>Наименование показателя</t>
  </si>
  <si>
    <t>Единица  измерения</t>
  </si>
  <si>
    <t>Февраль            2026 года</t>
  </si>
  <si>
    <t>Январь-февраль            2026 года</t>
  </si>
  <si>
    <t>Индекс в % к январю-февралю 2025года</t>
  </si>
  <si>
    <t xml:space="preserve">Оборот организаций </t>
  </si>
  <si>
    <t>тыс.руб.</t>
  </si>
  <si>
    <t>Отгружено товаров собственного производства, выполнено работ и услуг собственными силами  всего:</t>
  </si>
  <si>
    <t xml:space="preserve">  из них:</t>
  </si>
  <si>
    <t xml:space="preserve">   по промышленным видам деятельности:</t>
  </si>
  <si>
    <t xml:space="preserve">      -  обрабатывающие производства</t>
  </si>
  <si>
    <t xml:space="preserve">      -  обеспечение электроэнергией, газом, паром; кондиционирование воздуха</t>
  </si>
  <si>
    <t xml:space="preserve">      - водоснабжение; водоотведение, организация сбора и утилизация отходов, деятельность по ликвидации загрязнений</t>
  </si>
  <si>
    <t xml:space="preserve">   деятельность профессиональная, научная и техническая</t>
  </si>
  <si>
    <t xml:space="preserve"> - транспортировка и хранение</t>
  </si>
  <si>
    <t xml:space="preserve"> - деятельность гостиниц и предприятий общественного питания</t>
  </si>
  <si>
    <t xml:space="preserve"> - деятельность в области информации и связи</t>
  </si>
  <si>
    <t xml:space="preserve"> - деятельность по операциям с недвижимым имуществом</t>
  </si>
  <si>
    <t xml:space="preserve"> - деятельность административная и сопутствующие дополнительные услуги</t>
  </si>
  <si>
    <t xml:space="preserve">  строительство</t>
  </si>
  <si>
    <t xml:space="preserve"> - торговля оптовая и розничная; ремонт автотранспортных средств и мотоциклов</t>
  </si>
  <si>
    <t xml:space="preserve"> - деятельность в области здравоохранения и социальных услуг</t>
  </si>
  <si>
    <t xml:space="preserve">  прочие </t>
  </si>
  <si>
    <t xml:space="preserve">Прибыль организаций </t>
  </si>
  <si>
    <t>Сумма убытков</t>
  </si>
  <si>
    <t>Количество убыточных организаций</t>
  </si>
  <si>
    <t>единиц</t>
  </si>
  <si>
    <r>
      <t xml:space="preserve">Дебиторская задолженность организаций                                      </t>
    </r>
    <r>
      <rPr>
        <i/>
        <sz val="12"/>
        <rFont val="Times New Roman Cyr"/>
        <family val="1"/>
        <charset val="204"/>
      </rPr>
      <t>(индекс к предыдущему месяцу, %)</t>
    </r>
  </si>
  <si>
    <r>
      <t xml:space="preserve">Кредиторская задолженность организаций                                     </t>
    </r>
    <r>
      <rPr>
        <i/>
        <sz val="12"/>
        <rFont val="Times New Roman Cyr"/>
        <family val="1"/>
        <charset val="204"/>
      </rPr>
      <t>(индекс к предыдущему месяцу, %)</t>
    </r>
  </si>
  <si>
    <t xml:space="preserve">Среднесписочная численность работников </t>
  </si>
  <si>
    <t>чел.</t>
  </si>
  <si>
    <t>Оборот розничной торговли</t>
  </si>
  <si>
    <t>Объем платных услуг населению</t>
  </si>
  <si>
    <t>Доходы городского бюджета всего:</t>
  </si>
  <si>
    <t>млн.руб.</t>
  </si>
  <si>
    <t xml:space="preserve">  в том числе:</t>
  </si>
  <si>
    <t xml:space="preserve">  - налоговые и неналоговые доходы</t>
  </si>
  <si>
    <t xml:space="preserve">  - безвозмездные поступления</t>
  </si>
  <si>
    <t xml:space="preserve">Прожиточный минимум на душу населения в Московской области на 2026 г. </t>
  </si>
  <si>
    <t>руб.</t>
  </si>
  <si>
    <t xml:space="preserve">  - для трудоспособного населения</t>
  </si>
  <si>
    <t xml:space="preserve">  - пенсионеров</t>
  </si>
  <si>
    <t xml:space="preserve">  - детей</t>
  </si>
  <si>
    <t>Зарегистрировано безработных на конец отчетного периода</t>
  </si>
  <si>
    <t>Трудоустроено граждан</t>
  </si>
  <si>
    <t xml:space="preserve">  - обрабатывающие производства</t>
  </si>
  <si>
    <t xml:space="preserve">  -  обеспечение электроэнергией, газом, паром; кондиционирование воздуха</t>
  </si>
  <si>
    <t xml:space="preserve">  - водоснабжение; водоотведение, организация сбора и утилизация отходов, деятельность по ликвидации загрязнений</t>
  </si>
  <si>
    <t xml:space="preserve">  -деятельность профессиональная, научная и техническая</t>
  </si>
  <si>
    <t xml:space="preserve">            в т.ч. научные исследования и разработки</t>
  </si>
  <si>
    <t xml:space="preserve">  - строительство </t>
  </si>
  <si>
    <t xml:space="preserve">  - транспортировка и хранение</t>
  </si>
  <si>
    <t xml:space="preserve">                 в т.ч.:связь почтовая и курьерская</t>
  </si>
  <si>
    <t xml:space="preserve">  -деятельность гостиниц и предприятий общественного питания</t>
  </si>
  <si>
    <t xml:space="preserve">  - деятельность по операциям с недвижимым имуществом</t>
  </si>
  <si>
    <t xml:space="preserve">  - деятельность административная и сопутствующие дополнительные услуги</t>
  </si>
  <si>
    <t xml:space="preserve">  - государственное управление и обеспечение военной безопасности; социальное обеспечение</t>
  </si>
  <si>
    <t xml:space="preserve">  - финансовая и страховая деятельность</t>
  </si>
  <si>
    <t xml:space="preserve">  - оптовая торговля</t>
  </si>
  <si>
    <t xml:space="preserve">  - розничная торговля</t>
  </si>
  <si>
    <t xml:space="preserve">  - деятельность в области здравоохранения </t>
  </si>
  <si>
    <t xml:space="preserve">  - образование</t>
  </si>
  <si>
    <t xml:space="preserve">  - деятельность в области культуры, спорта, организации досуга и развлечений</t>
  </si>
  <si>
    <t xml:space="preserve">Перевезено пассажирским транспортом </t>
  </si>
  <si>
    <t>тыс.чел.</t>
  </si>
  <si>
    <t xml:space="preserve"> </t>
  </si>
  <si>
    <t xml:space="preserve">Среднемесячная начисленная заработная плата по городу: </t>
  </si>
  <si>
    <t>рост в 2,1 раза</t>
  </si>
  <si>
    <t>показатели по п.п.1-9, 14,15 - по крупным и средним предприятиям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</si>
</sst>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0" x14ac:knownFonts="1">
    <font>
      <sz val="12"/>
      <name val="Times New Roman Cyr"/>
      <family val="1"/>
      <charset val="204"/>
    </font>
    <font>
      <b/>
      <sz val="12"/>
      <name val="Times New Roman Cyr"/>
      <charset val="204"/>
    </font>
    <font>
      <b/>
      <sz val="12"/>
      <name val="Times New Roman Cyr"/>
      <family val="1"/>
      <charset val="204"/>
    </font>
    <font>
      <sz val="12"/>
      <name val="Times New Roman Cyr"/>
      <charset val="204"/>
    </font>
    <font>
      <sz val="12"/>
      <color theme="1"/>
      <name val="Times New Roman"/>
      <family val="1"/>
      <charset val="204"/>
    </font>
    <font>
      <i/>
      <sz val="12"/>
      <name val="Times New Roman Cyr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 Cyr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3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3" fontId="0" fillId="0" borderId="1" xfId="0" applyNumberFormat="1" applyFont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3" fillId="2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top" wrapText="1"/>
    </xf>
    <xf numFmtId="0" fontId="0" fillId="0" borderId="1" xfId="0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 applyProtection="1">
      <alignment vertical="center" wrapText="1"/>
    </xf>
    <xf numFmtId="0" fontId="0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Alignment="1"/>
    <xf numFmtId="0" fontId="0" fillId="0" borderId="0" xfId="0" applyFont="1" applyAlignment="1">
      <alignment vertical="center" wrapText="1"/>
    </xf>
    <xf numFmtId="0" fontId="0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 applyProtection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2"/>
  <sheetViews>
    <sheetView tabSelected="1" workbookViewId="0">
      <selection activeCell="B1" sqref="B1:F1"/>
    </sheetView>
  </sheetViews>
  <sheetFormatPr defaultRowHeight="15.6" x14ac:dyDescent="0.3"/>
  <cols>
    <col min="2" max="2" width="51.8984375" customWidth="1"/>
    <col min="4" max="5" width="16.69921875" customWidth="1"/>
    <col min="6" max="6" width="16" customWidth="1"/>
  </cols>
  <sheetData>
    <row r="1" spans="1:6" x14ac:dyDescent="0.3">
      <c r="B1" s="50" t="s">
        <v>0</v>
      </c>
      <c r="C1" s="51"/>
      <c r="D1" s="51"/>
      <c r="E1" s="51"/>
      <c r="F1" s="51"/>
    </row>
    <row r="2" spans="1:6" x14ac:dyDescent="0.3">
      <c r="A2" s="52" t="s">
        <v>1</v>
      </c>
      <c r="B2" s="52"/>
      <c r="C2" s="52"/>
      <c r="D2" s="52"/>
      <c r="E2" s="52"/>
      <c r="F2" s="52"/>
    </row>
    <row r="3" spans="1:6" x14ac:dyDescent="0.3">
      <c r="A3" s="53" t="s">
        <v>2</v>
      </c>
      <c r="B3" s="51"/>
      <c r="C3" s="51"/>
      <c r="D3" s="51"/>
      <c r="E3" s="51"/>
      <c r="F3" s="51"/>
    </row>
    <row r="4" spans="1:6" ht="62.4" x14ac:dyDescent="0.3">
      <c r="A4" s="1" t="s">
        <v>3</v>
      </c>
      <c r="B4" s="1" t="s">
        <v>4</v>
      </c>
      <c r="C4" s="2" t="s">
        <v>5</v>
      </c>
      <c r="D4" s="1" t="s">
        <v>6</v>
      </c>
      <c r="E4" s="1" t="s">
        <v>7</v>
      </c>
      <c r="F4" s="1" t="s">
        <v>8</v>
      </c>
    </row>
    <row r="5" spans="1:6" x14ac:dyDescent="0.3">
      <c r="A5" s="3">
        <v>1</v>
      </c>
      <c r="B5" s="4" t="s">
        <v>9</v>
      </c>
      <c r="C5" s="5" t="s">
        <v>10</v>
      </c>
      <c r="D5" s="6">
        <v>112286931</v>
      </c>
      <c r="E5" s="6">
        <v>208404205</v>
      </c>
      <c r="F5" s="7">
        <v>107.5</v>
      </c>
    </row>
    <row r="6" spans="1:6" ht="31.2" x14ac:dyDescent="0.3">
      <c r="A6" s="8">
        <v>2</v>
      </c>
      <c r="B6" s="9" t="s">
        <v>11</v>
      </c>
      <c r="C6" s="5" t="s">
        <v>10</v>
      </c>
      <c r="D6" s="6">
        <v>43177413</v>
      </c>
      <c r="E6" s="6">
        <v>79741422</v>
      </c>
      <c r="F6" s="10">
        <v>112</v>
      </c>
    </row>
    <row r="7" spans="1:6" x14ac:dyDescent="0.3">
      <c r="A7" s="8"/>
      <c r="B7" s="11" t="s">
        <v>12</v>
      </c>
      <c r="C7" s="5"/>
      <c r="D7" s="6"/>
      <c r="E7" s="6"/>
      <c r="F7" s="10"/>
    </row>
    <row r="8" spans="1:6" x14ac:dyDescent="0.3">
      <c r="A8" s="8"/>
      <c r="B8" s="11" t="s">
        <v>13</v>
      </c>
      <c r="C8" s="5" t="s">
        <v>10</v>
      </c>
      <c r="D8" s="6">
        <f>SUM(D9:D11)</f>
        <v>27792251</v>
      </c>
      <c r="E8" s="12">
        <f>SUM(E9:E11)</f>
        <v>49181319</v>
      </c>
      <c r="F8" s="10">
        <v>105.3</v>
      </c>
    </row>
    <row r="9" spans="1:6" x14ac:dyDescent="0.3">
      <c r="A9" s="13"/>
      <c r="B9" s="14" t="s">
        <v>14</v>
      </c>
      <c r="C9" s="5" t="s">
        <v>10</v>
      </c>
      <c r="D9" s="6">
        <v>21659054</v>
      </c>
      <c r="E9" s="6">
        <v>36831205</v>
      </c>
      <c r="F9" s="7">
        <v>101.4</v>
      </c>
    </row>
    <row r="10" spans="1:6" ht="31.2" x14ac:dyDescent="0.3">
      <c r="A10" s="13"/>
      <c r="B10" s="14" t="s">
        <v>15</v>
      </c>
      <c r="C10" s="5" t="s">
        <v>10</v>
      </c>
      <c r="D10" s="6">
        <v>5668806</v>
      </c>
      <c r="E10" s="6">
        <v>11292280</v>
      </c>
      <c r="F10" s="7">
        <v>126.8</v>
      </c>
    </row>
    <row r="11" spans="1:6" ht="46.8" x14ac:dyDescent="0.3">
      <c r="A11" s="13"/>
      <c r="B11" s="14" t="s">
        <v>16</v>
      </c>
      <c r="C11" s="5" t="s">
        <v>10</v>
      </c>
      <c r="D11" s="6">
        <v>464391</v>
      </c>
      <c r="E11" s="6">
        <v>1057834</v>
      </c>
      <c r="F11" s="7">
        <v>70.2</v>
      </c>
    </row>
    <row r="12" spans="1:6" x14ac:dyDescent="0.3">
      <c r="A12" s="8"/>
      <c r="B12" s="9" t="s">
        <v>17</v>
      </c>
      <c r="C12" s="5" t="s">
        <v>10</v>
      </c>
      <c r="D12" s="15">
        <v>1194654</v>
      </c>
      <c r="E12" s="15">
        <v>2534288</v>
      </c>
      <c r="F12" s="16">
        <v>176.3</v>
      </c>
    </row>
    <row r="13" spans="1:6" x14ac:dyDescent="0.3">
      <c r="A13" s="8"/>
      <c r="B13" s="17" t="s">
        <v>18</v>
      </c>
      <c r="C13" s="5" t="s">
        <v>10</v>
      </c>
      <c r="D13" s="6">
        <v>5657658</v>
      </c>
      <c r="E13" s="6">
        <v>11278978</v>
      </c>
      <c r="F13" s="18">
        <v>118.2</v>
      </c>
    </row>
    <row r="14" spans="1:6" ht="31.2" x14ac:dyDescent="0.3">
      <c r="A14" s="8"/>
      <c r="B14" s="19" t="s">
        <v>19</v>
      </c>
      <c r="C14" s="5" t="s">
        <v>10</v>
      </c>
      <c r="D14" s="20">
        <v>472965</v>
      </c>
      <c r="E14" s="20">
        <v>972879</v>
      </c>
      <c r="F14" s="18">
        <v>105.7</v>
      </c>
    </row>
    <row r="15" spans="1:6" x14ac:dyDescent="0.3">
      <c r="A15" s="8"/>
      <c r="B15" s="19" t="s">
        <v>20</v>
      </c>
      <c r="C15" s="5" t="s">
        <v>10</v>
      </c>
      <c r="D15" s="20">
        <v>5378003</v>
      </c>
      <c r="E15" s="20">
        <v>10244105</v>
      </c>
      <c r="F15" s="18" t="s">
        <v>71</v>
      </c>
    </row>
    <row r="16" spans="1:6" x14ac:dyDescent="0.3">
      <c r="A16" s="8"/>
      <c r="B16" s="19" t="s">
        <v>21</v>
      </c>
      <c r="C16" s="5" t="s">
        <v>10</v>
      </c>
      <c r="D16" s="20">
        <v>604076</v>
      </c>
      <c r="E16" s="20">
        <v>1770424</v>
      </c>
      <c r="F16" s="18">
        <v>144.69999999999999</v>
      </c>
    </row>
    <row r="17" spans="1:6" ht="31.2" x14ac:dyDescent="0.3">
      <c r="A17" s="8"/>
      <c r="B17" s="17" t="s">
        <v>22</v>
      </c>
      <c r="C17" s="5" t="s">
        <v>10</v>
      </c>
      <c r="D17" s="20">
        <v>864955</v>
      </c>
      <c r="E17" s="20">
        <v>1601823</v>
      </c>
      <c r="F17" s="18">
        <v>105.9</v>
      </c>
    </row>
    <row r="18" spans="1:6" x14ac:dyDescent="0.3">
      <c r="A18" s="8"/>
      <c r="B18" s="11" t="s">
        <v>23</v>
      </c>
      <c r="C18" s="5" t="s">
        <v>10</v>
      </c>
      <c r="D18" s="20">
        <v>637221</v>
      </c>
      <c r="E18" s="20">
        <v>1048869</v>
      </c>
      <c r="F18" s="18">
        <v>27.2</v>
      </c>
    </row>
    <row r="19" spans="1:6" ht="31.2" x14ac:dyDescent="0.3">
      <c r="A19" s="8"/>
      <c r="B19" s="11" t="s">
        <v>24</v>
      </c>
      <c r="C19" s="5" t="s">
        <v>10</v>
      </c>
      <c r="D19" s="20">
        <v>227861</v>
      </c>
      <c r="E19" s="20">
        <v>434555</v>
      </c>
      <c r="F19" s="18">
        <v>116.1</v>
      </c>
    </row>
    <row r="20" spans="1:6" ht="31.2" x14ac:dyDescent="0.3">
      <c r="A20" s="8"/>
      <c r="B20" s="11" t="s">
        <v>25</v>
      </c>
      <c r="C20" s="5" t="s">
        <v>10</v>
      </c>
      <c r="D20" s="6">
        <v>104650</v>
      </c>
      <c r="E20" s="6">
        <v>189682</v>
      </c>
      <c r="F20" s="7">
        <v>58.7</v>
      </c>
    </row>
    <row r="21" spans="1:6" x14ac:dyDescent="0.3">
      <c r="A21" s="8"/>
      <c r="B21" s="11" t="s">
        <v>26</v>
      </c>
      <c r="C21" s="5" t="s">
        <v>10</v>
      </c>
      <c r="D21" s="20">
        <f>D6-D8-D12-D13-D14-D15-D16-D17-D18-D19-D20</f>
        <v>243119</v>
      </c>
      <c r="E21" s="20">
        <f>E6-E8-E12-E13-E14-E15-E16-E17-E18-E19-E20</f>
        <v>484500</v>
      </c>
      <c r="F21" s="18">
        <v>99.6</v>
      </c>
    </row>
    <row r="22" spans="1:6" x14ac:dyDescent="0.3">
      <c r="A22" s="8">
        <v>3</v>
      </c>
      <c r="B22" s="21" t="s">
        <v>27</v>
      </c>
      <c r="C22" s="5" t="s">
        <v>10</v>
      </c>
      <c r="D22" s="20"/>
      <c r="E22" s="20">
        <v>90965684</v>
      </c>
      <c r="F22" s="18">
        <v>159.80000000000001</v>
      </c>
    </row>
    <row r="23" spans="1:6" x14ac:dyDescent="0.3">
      <c r="A23" s="8">
        <v>4</v>
      </c>
      <c r="B23" s="21" t="s">
        <v>28</v>
      </c>
      <c r="C23" s="5" t="s">
        <v>10</v>
      </c>
      <c r="D23" s="20"/>
      <c r="E23" s="20">
        <v>3659430</v>
      </c>
      <c r="F23" s="18">
        <v>24</v>
      </c>
    </row>
    <row r="24" spans="1:6" x14ac:dyDescent="0.3">
      <c r="A24" s="8">
        <v>5</v>
      </c>
      <c r="B24" s="21" t="s">
        <v>29</v>
      </c>
      <c r="C24" s="5" t="s">
        <v>30</v>
      </c>
      <c r="D24" s="20"/>
      <c r="E24" s="20">
        <v>77</v>
      </c>
      <c r="F24" s="18">
        <v>148</v>
      </c>
    </row>
    <row r="25" spans="1:6" ht="31.2" x14ac:dyDescent="0.3">
      <c r="A25" s="8">
        <v>6</v>
      </c>
      <c r="B25" s="9" t="s">
        <v>31</v>
      </c>
      <c r="C25" s="5" t="s">
        <v>10</v>
      </c>
      <c r="D25" s="15"/>
      <c r="E25" s="15">
        <v>1722663368</v>
      </c>
      <c r="F25" s="18">
        <v>109.2</v>
      </c>
    </row>
    <row r="26" spans="1:6" ht="31.2" x14ac:dyDescent="0.3">
      <c r="A26" s="8">
        <v>7</v>
      </c>
      <c r="B26" s="9" t="s">
        <v>32</v>
      </c>
      <c r="C26" s="5" t="s">
        <v>10</v>
      </c>
      <c r="D26" s="20"/>
      <c r="E26" s="20">
        <v>2075170314</v>
      </c>
      <c r="F26" s="22">
        <v>131.69999999999999</v>
      </c>
    </row>
    <row r="27" spans="1:6" x14ac:dyDescent="0.3">
      <c r="A27" s="8">
        <v>8</v>
      </c>
      <c r="B27" s="11" t="s">
        <v>33</v>
      </c>
      <c r="C27" s="5" t="s">
        <v>34</v>
      </c>
      <c r="D27" s="20">
        <v>112883</v>
      </c>
      <c r="E27" s="20">
        <v>113116</v>
      </c>
      <c r="F27" s="18">
        <v>104.3</v>
      </c>
    </row>
    <row r="28" spans="1:6" x14ac:dyDescent="0.3">
      <c r="A28" s="8">
        <v>9</v>
      </c>
      <c r="B28" s="9" t="s">
        <v>35</v>
      </c>
      <c r="C28" s="5" t="s">
        <v>10</v>
      </c>
      <c r="D28" s="6">
        <v>23958794</v>
      </c>
      <c r="E28" s="6">
        <v>48357249</v>
      </c>
      <c r="F28" s="7">
        <v>96.8</v>
      </c>
    </row>
    <row r="29" spans="1:6" x14ac:dyDescent="0.3">
      <c r="A29" s="8"/>
      <c r="B29" s="9" t="s">
        <v>36</v>
      </c>
      <c r="C29" s="5" t="s">
        <v>10</v>
      </c>
      <c r="D29" s="6">
        <v>1701417</v>
      </c>
      <c r="E29" s="6">
        <v>3264009</v>
      </c>
      <c r="F29" s="7">
        <v>124.3</v>
      </c>
    </row>
    <row r="30" spans="1:6" x14ac:dyDescent="0.3">
      <c r="A30" s="23">
        <v>10</v>
      </c>
      <c r="B30" s="9" t="s">
        <v>37</v>
      </c>
      <c r="C30" s="24" t="s">
        <v>38</v>
      </c>
      <c r="D30" s="25">
        <v>1473</v>
      </c>
      <c r="E30" s="25">
        <v>2730.2</v>
      </c>
      <c r="F30" s="7">
        <v>99.2</v>
      </c>
    </row>
    <row r="31" spans="1:6" x14ac:dyDescent="0.3">
      <c r="A31" s="23"/>
      <c r="B31" s="9" t="s">
        <v>39</v>
      </c>
      <c r="C31" s="24"/>
      <c r="D31" s="26"/>
      <c r="E31" s="26"/>
      <c r="F31" s="7"/>
    </row>
    <row r="32" spans="1:6" x14ac:dyDescent="0.3">
      <c r="A32" s="23"/>
      <c r="B32" s="11" t="s">
        <v>40</v>
      </c>
      <c r="C32" s="24" t="s">
        <v>38</v>
      </c>
      <c r="D32" s="27">
        <v>788.4</v>
      </c>
      <c r="E32" s="27">
        <v>1450</v>
      </c>
      <c r="F32" s="7">
        <v>97.2</v>
      </c>
    </row>
    <row r="33" spans="1:6" x14ac:dyDescent="0.3">
      <c r="A33" s="23"/>
      <c r="B33" s="11" t="s">
        <v>41</v>
      </c>
      <c r="C33" s="24" t="s">
        <v>38</v>
      </c>
      <c r="D33" s="25">
        <v>684.6</v>
      </c>
      <c r="E33" s="25">
        <v>1280.2</v>
      </c>
      <c r="F33" s="7">
        <v>101.5</v>
      </c>
    </row>
    <row r="34" spans="1:6" ht="31.2" x14ac:dyDescent="0.3">
      <c r="A34" s="23">
        <v>11</v>
      </c>
      <c r="B34" s="28" t="s">
        <v>42</v>
      </c>
      <c r="C34" s="29" t="s">
        <v>43</v>
      </c>
      <c r="D34" s="30"/>
      <c r="E34" s="30">
        <v>20286</v>
      </c>
      <c r="F34" s="10">
        <v>105.1</v>
      </c>
    </row>
    <row r="35" spans="1:6" x14ac:dyDescent="0.3">
      <c r="A35" s="23"/>
      <c r="B35" s="9" t="s">
        <v>39</v>
      </c>
      <c r="C35" s="5"/>
      <c r="D35" s="15"/>
      <c r="E35" s="15"/>
      <c r="F35" s="7"/>
    </row>
    <row r="36" spans="1:6" x14ac:dyDescent="0.3">
      <c r="A36" s="23"/>
      <c r="B36" s="9" t="s">
        <v>44</v>
      </c>
      <c r="C36" s="5" t="s">
        <v>43</v>
      </c>
      <c r="D36" s="15"/>
      <c r="E36" s="15">
        <v>22112</v>
      </c>
      <c r="F36" s="31">
        <v>105.1</v>
      </c>
    </row>
    <row r="37" spans="1:6" x14ac:dyDescent="0.3">
      <c r="A37" s="23"/>
      <c r="B37" s="9" t="s">
        <v>45</v>
      </c>
      <c r="C37" s="5" t="s">
        <v>43</v>
      </c>
      <c r="D37" s="15"/>
      <c r="E37" s="15">
        <v>17446</v>
      </c>
      <c r="F37" s="31">
        <v>105.1</v>
      </c>
    </row>
    <row r="38" spans="1:6" x14ac:dyDescent="0.3">
      <c r="A38" s="23"/>
      <c r="B38" s="9" t="s">
        <v>46</v>
      </c>
      <c r="C38" s="5" t="s">
        <v>43</v>
      </c>
      <c r="D38" s="15"/>
      <c r="E38" s="15">
        <v>19677</v>
      </c>
      <c r="F38" s="31">
        <v>105.1</v>
      </c>
    </row>
    <row r="39" spans="1:6" ht="31.2" x14ac:dyDescent="0.3">
      <c r="A39" s="23">
        <v>12</v>
      </c>
      <c r="B39" s="9" t="s">
        <v>47</v>
      </c>
      <c r="C39" s="5" t="s">
        <v>34</v>
      </c>
      <c r="D39" s="6"/>
      <c r="E39" s="6">
        <v>314</v>
      </c>
      <c r="F39" s="7">
        <v>133.6</v>
      </c>
    </row>
    <row r="40" spans="1:6" x14ac:dyDescent="0.3">
      <c r="A40" s="23">
        <v>13</v>
      </c>
      <c r="B40" s="9" t="s">
        <v>48</v>
      </c>
      <c r="C40" s="5" t="s">
        <v>34</v>
      </c>
      <c r="D40" s="6">
        <v>63</v>
      </c>
      <c r="E40" s="6">
        <v>88</v>
      </c>
      <c r="F40" s="7">
        <v>82.2</v>
      </c>
    </row>
    <row r="41" spans="1:6" ht="31.2" x14ac:dyDescent="0.3">
      <c r="A41" s="23">
        <v>14</v>
      </c>
      <c r="B41" s="32" t="s">
        <v>70</v>
      </c>
      <c r="C41" s="33" t="s">
        <v>43</v>
      </c>
      <c r="D41" s="6"/>
      <c r="E41" s="6"/>
      <c r="F41" s="7"/>
    </row>
    <row r="42" spans="1:6" x14ac:dyDescent="0.3">
      <c r="A42" s="34"/>
      <c r="B42" s="35" t="s">
        <v>49</v>
      </c>
      <c r="C42" s="33" t="s">
        <v>43</v>
      </c>
      <c r="D42" s="6">
        <v>140782</v>
      </c>
      <c r="E42" s="6">
        <v>140782</v>
      </c>
      <c r="F42" s="7">
        <v>108.3</v>
      </c>
    </row>
    <row r="43" spans="1:6" ht="31.2" x14ac:dyDescent="0.3">
      <c r="A43" s="34"/>
      <c r="B43" s="36" t="s">
        <v>50</v>
      </c>
      <c r="C43" s="33" t="s">
        <v>43</v>
      </c>
      <c r="D43" s="6">
        <v>127877</v>
      </c>
      <c r="E43" s="6">
        <v>142277</v>
      </c>
      <c r="F43" s="7">
        <v>128.4</v>
      </c>
    </row>
    <row r="44" spans="1:6" ht="46.8" x14ac:dyDescent="0.3">
      <c r="A44" s="34"/>
      <c r="B44" s="36" t="s">
        <v>51</v>
      </c>
      <c r="C44" s="33" t="s">
        <v>43</v>
      </c>
      <c r="D44" s="6">
        <v>100075</v>
      </c>
      <c r="E44" s="6">
        <v>101088</v>
      </c>
      <c r="F44" s="7">
        <v>111</v>
      </c>
    </row>
    <row r="45" spans="1:6" x14ac:dyDescent="0.3">
      <c r="A45" s="34"/>
      <c r="B45" s="35" t="s">
        <v>52</v>
      </c>
      <c r="C45" s="33" t="s">
        <v>43</v>
      </c>
      <c r="D45" s="6">
        <v>217966</v>
      </c>
      <c r="E45" s="6">
        <v>213466</v>
      </c>
      <c r="F45" s="7">
        <v>118.4</v>
      </c>
    </row>
    <row r="46" spans="1:6" x14ac:dyDescent="0.3">
      <c r="A46" s="34"/>
      <c r="B46" s="37" t="s">
        <v>53</v>
      </c>
      <c r="C46" s="38" t="s">
        <v>43</v>
      </c>
      <c r="D46" s="39">
        <v>182072</v>
      </c>
      <c r="E46" s="39">
        <v>196616</v>
      </c>
      <c r="F46" s="40">
        <v>113.2</v>
      </c>
    </row>
    <row r="47" spans="1:6" x14ac:dyDescent="0.3">
      <c r="A47" s="34"/>
      <c r="B47" s="35" t="s">
        <v>54</v>
      </c>
      <c r="C47" s="33" t="s">
        <v>43</v>
      </c>
      <c r="D47" s="6">
        <v>149788</v>
      </c>
      <c r="E47" s="6">
        <v>151880</v>
      </c>
      <c r="F47" s="7">
        <v>116.6</v>
      </c>
    </row>
    <row r="48" spans="1:6" x14ac:dyDescent="0.3">
      <c r="A48" s="34"/>
      <c r="B48" s="17" t="s">
        <v>55</v>
      </c>
      <c r="C48" s="33" t="s">
        <v>43</v>
      </c>
      <c r="D48" s="6">
        <v>115483</v>
      </c>
      <c r="E48" s="6">
        <v>116936</v>
      </c>
      <c r="F48" s="7">
        <v>110.4</v>
      </c>
    </row>
    <row r="49" spans="1:6" x14ac:dyDescent="0.3">
      <c r="A49" s="34"/>
      <c r="B49" s="41" t="s">
        <v>56</v>
      </c>
      <c r="C49" s="38" t="s">
        <v>43</v>
      </c>
      <c r="D49" s="39">
        <v>54401</v>
      </c>
      <c r="E49" s="39">
        <v>57951</v>
      </c>
      <c r="F49" s="42">
        <v>96.6</v>
      </c>
    </row>
    <row r="50" spans="1:6" ht="31.2" x14ac:dyDescent="0.3">
      <c r="A50" s="34"/>
      <c r="B50" s="19" t="s">
        <v>57</v>
      </c>
      <c r="C50" s="33" t="s">
        <v>43</v>
      </c>
      <c r="D50" s="6">
        <v>77721</v>
      </c>
      <c r="E50" s="6">
        <v>83627</v>
      </c>
      <c r="F50" s="7">
        <v>114.8</v>
      </c>
    </row>
    <row r="51" spans="1:6" ht="31.2" x14ac:dyDescent="0.3">
      <c r="A51" s="34"/>
      <c r="B51" s="17" t="s">
        <v>58</v>
      </c>
      <c r="C51" s="33" t="s">
        <v>43</v>
      </c>
      <c r="D51" s="6">
        <v>111678</v>
      </c>
      <c r="E51" s="6">
        <v>120114</v>
      </c>
      <c r="F51" s="7">
        <v>119.9</v>
      </c>
    </row>
    <row r="52" spans="1:6" ht="31.2" x14ac:dyDescent="0.3">
      <c r="A52" s="34"/>
      <c r="B52" s="17" t="s">
        <v>59</v>
      </c>
      <c r="C52" s="43" t="s">
        <v>43</v>
      </c>
      <c r="D52" s="6">
        <v>74842</v>
      </c>
      <c r="E52" s="6">
        <v>77020</v>
      </c>
      <c r="F52" s="7">
        <v>130</v>
      </c>
    </row>
    <row r="53" spans="1:6" ht="31.2" x14ac:dyDescent="0.3">
      <c r="A53" s="34"/>
      <c r="B53" s="17" t="s">
        <v>60</v>
      </c>
      <c r="C53" s="43" t="s">
        <v>43</v>
      </c>
      <c r="D53" s="6">
        <v>98691</v>
      </c>
      <c r="E53" s="6">
        <v>98648</v>
      </c>
      <c r="F53" s="7">
        <v>112.5</v>
      </c>
    </row>
    <row r="54" spans="1:6" x14ac:dyDescent="0.3">
      <c r="A54" s="34"/>
      <c r="B54" s="35" t="s">
        <v>61</v>
      </c>
      <c r="C54" s="33" t="s">
        <v>43</v>
      </c>
      <c r="D54" s="6">
        <v>143706</v>
      </c>
      <c r="E54" s="6">
        <v>140180</v>
      </c>
      <c r="F54" s="7">
        <v>116.9</v>
      </c>
    </row>
    <row r="55" spans="1:6" x14ac:dyDescent="0.3">
      <c r="A55" s="34"/>
      <c r="B55" s="35" t="s">
        <v>62</v>
      </c>
      <c r="C55" s="33" t="s">
        <v>43</v>
      </c>
      <c r="D55" s="6">
        <v>145110</v>
      </c>
      <c r="E55" s="6">
        <v>144829</v>
      </c>
      <c r="F55" s="7">
        <v>104.9</v>
      </c>
    </row>
    <row r="56" spans="1:6" x14ac:dyDescent="0.3">
      <c r="A56" s="34"/>
      <c r="B56" s="35" t="s">
        <v>63</v>
      </c>
      <c r="C56" s="33" t="s">
        <v>43</v>
      </c>
      <c r="D56" s="6">
        <v>127681</v>
      </c>
      <c r="E56" s="6">
        <v>133079</v>
      </c>
      <c r="F56" s="7">
        <v>107.5</v>
      </c>
    </row>
    <row r="57" spans="1:6" x14ac:dyDescent="0.3">
      <c r="A57" s="34"/>
      <c r="B57" s="35" t="s">
        <v>64</v>
      </c>
      <c r="C57" s="33" t="s">
        <v>43</v>
      </c>
      <c r="D57" s="6">
        <v>109084</v>
      </c>
      <c r="E57" s="6">
        <v>113365</v>
      </c>
      <c r="F57" s="7">
        <v>104.8</v>
      </c>
    </row>
    <row r="58" spans="1:6" x14ac:dyDescent="0.3">
      <c r="A58" s="34"/>
      <c r="B58" s="35" t="s">
        <v>65</v>
      </c>
      <c r="C58" s="33" t="s">
        <v>43</v>
      </c>
      <c r="D58" s="6">
        <v>90388</v>
      </c>
      <c r="E58" s="6">
        <v>86336</v>
      </c>
      <c r="F58" s="7">
        <v>119.5</v>
      </c>
    </row>
    <row r="59" spans="1:6" ht="31.2" x14ac:dyDescent="0.3">
      <c r="A59" s="34"/>
      <c r="B59" s="35" t="s">
        <v>66</v>
      </c>
      <c r="C59" s="33" t="s">
        <v>43</v>
      </c>
      <c r="D59" s="6">
        <v>84526</v>
      </c>
      <c r="E59" s="6">
        <v>82813</v>
      </c>
      <c r="F59" s="7">
        <v>113.3</v>
      </c>
    </row>
    <row r="60" spans="1:6" x14ac:dyDescent="0.3">
      <c r="A60" s="23">
        <v>15</v>
      </c>
      <c r="B60" s="35" t="s">
        <v>67</v>
      </c>
      <c r="C60" s="5" t="s">
        <v>68</v>
      </c>
      <c r="D60" s="44">
        <v>4378.3999999999996</v>
      </c>
      <c r="E60" s="44">
        <v>7717.1</v>
      </c>
      <c r="F60" s="45">
        <v>104</v>
      </c>
    </row>
    <row r="61" spans="1:6" ht="28.8" customHeight="1" x14ac:dyDescent="0.3">
      <c r="A61" s="46"/>
      <c r="B61" s="54" t="s">
        <v>72</v>
      </c>
      <c r="C61" s="55"/>
      <c r="D61" s="47"/>
      <c r="E61" s="47"/>
      <c r="F61" s="48"/>
    </row>
    <row r="62" spans="1:6" x14ac:dyDescent="0.3">
      <c r="C62" s="49"/>
      <c r="F62" t="s">
        <v>69</v>
      </c>
    </row>
  </sheetData>
  <mergeCells count="4">
    <mergeCell ref="B1:F1"/>
    <mergeCell ref="A2:F2"/>
    <mergeCell ref="A3:F3"/>
    <mergeCell ref="B61:C6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Февраль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nioksem</dc:creator>
  <cp:lastModifiedBy>User</cp:lastModifiedBy>
  <cp:lastPrinted>2026-04-30T07:07:46Z</cp:lastPrinted>
  <dcterms:created xsi:type="dcterms:W3CDTF">2026-04-29T14:25:30Z</dcterms:created>
  <dcterms:modified xsi:type="dcterms:W3CDTF">2026-05-04T12:51:03Z</dcterms:modified>
</cp:coreProperties>
</file>