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Временная\2026\Новая папка\38_45-исх\"/>
    </mc:Choice>
  </mc:AlternateContent>
  <xr:revisionPtr revIDLastSave="0" documentId="13_ncr:1_{21BEDB04-8C03-4B9E-898F-C026E81B9F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Октябрь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E21" i="1" s="1"/>
  <c r="D8" i="1"/>
  <c r="D21" i="1" s="1"/>
</calcChain>
</file>

<file path=xl/sharedStrings.xml><?xml version="1.0" encoding="utf-8"?>
<sst xmlns="http://schemas.openxmlformats.org/spreadsheetml/2006/main" count="136" uniqueCount="84">
  <si>
    <t xml:space="preserve">ОСНОВНЫЕ ПОКАЗАТЕЛИ СОЦИАЛЬНО-ЭКОНОМИЧЕСКОГО РАЗВИТИЯ </t>
  </si>
  <si>
    <t>ГОРОДСКОГО ОКРУГА ПОДОЛЬСК</t>
  </si>
  <si>
    <t>за Январь-октябрь 2025 года</t>
  </si>
  <si>
    <t xml:space="preserve"> № п/п</t>
  </si>
  <si>
    <t>Наименование показателя</t>
  </si>
  <si>
    <t>Единица  измерения</t>
  </si>
  <si>
    <t>Октябрь            2025 года</t>
  </si>
  <si>
    <t>Январь-октябрь            2025 года</t>
  </si>
  <si>
    <t>Индекс в % к январю-октябрю 2024года</t>
  </si>
  <si>
    <t xml:space="preserve">Оборот организаций </t>
  </si>
  <si>
    <t>тыс.руб.</t>
  </si>
  <si>
    <t>Отгружено товаров собственного производства, выполнено работ и услуг собственными силами  всего:</t>
  </si>
  <si>
    <t xml:space="preserve">  из них:</t>
  </si>
  <si>
    <t xml:space="preserve">   по промышленным видам деятельности:</t>
  </si>
  <si>
    <t xml:space="preserve">      -  обрабатывающие производства</t>
  </si>
  <si>
    <t xml:space="preserve">      -  обеспечение электроэнергией, газом, паром; кондиционирование воздуха</t>
  </si>
  <si>
    <t xml:space="preserve">      - водоснабжение; водоотведение, организация сбора и утилизация отходов, деятельность по ликвидации загрязнений</t>
  </si>
  <si>
    <t xml:space="preserve">   деятельность профессиональная, научная и техническая</t>
  </si>
  <si>
    <t xml:space="preserve"> - транспортировка и хранение</t>
  </si>
  <si>
    <t xml:space="preserve"> - деятельность гостиниц и предприятий общественного питания</t>
  </si>
  <si>
    <t xml:space="preserve"> - деятельность в области информации и связи</t>
  </si>
  <si>
    <t xml:space="preserve"> - деятельность по операциям с недвижимым имуществом</t>
  </si>
  <si>
    <t xml:space="preserve"> - деятельность административная и сопутствующие дополнительные услуги</t>
  </si>
  <si>
    <t xml:space="preserve">  строительство</t>
  </si>
  <si>
    <t xml:space="preserve"> - торговля оптовая и розничная; ремонт автотранспортных средств и мотоциклов</t>
  </si>
  <si>
    <t xml:space="preserve"> - деятельность в области здравоохранения и социальных услуг</t>
  </si>
  <si>
    <t xml:space="preserve">  прочие </t>
  </si>
  <si>
    <t xml:space="preserve">Прибыль организаций </t>
  </si>
  <si>
    <t>Сумма убытков</t>
  </si>
  <si>
    <t>Количество убыточных организаций</t>
  </si>
  <si>
    <t>единиц</t>
  </si>
  <si>
    <r>
      <t xml:space="preserve">Дебиторская задолженность организаций                                      </t>
    </r>
    <r>
      <rPr>
        <i/>
        <sz val="12"/>
        <rFont val="Times New Roman Cyr"/>
        <family val="1"/>
        <charset val="204"/>
      </rPr>
      <t>(индекс к предыдущему месяцу, %)</t>
    </r>
  </si>
  <si>
    <r>
      <t xml:space="preserve">Кредиторская задолженность организаций                                     </t>
    </r>
    <r>
      <rPr>
        <i/>
        <sz val="12"/>
        <rFont val="Times New Roman Cyr"/>
        <family val="1"/>
        <charset val="204"/>
      </rPr>
      <t>(индекс к предыдущему месяцу, %)</t>
    </r>
  </si>
  <si>
    <t xml:space="preserve">Среднесписочная численность работников </t>
  </si>
  <si>
    <t>чел.</t>
  </si>
  <si>
    <t>Оборот розничной торговли</t>
  </si>
  <si>
    <t>Объем платных услуг населению</t>
  </si>
  <si>
    <t>Объем инвестиций в основной капитал*</t>
  </si>
  <si>
    <t>Доходы городского бюджета всего:</t>
  </si>
  <si>
    <t>млн.руб.</t>
  </si>
  <si>
    <t xml:space="preserve">  в том числе:</t>
  </si>
  <si>
    <t xml:space="preserve">  - налоговые и неналоговые доходы</t>
  </si>
  <si>
    <t xml:space="preserve">  - безвозмездные поступления</t>
  </si>
  <si>
    <t xml:space="preserve">Прожиточный минимум на душу населения в Московской области на 2025 г. </t>
  </si>
  <si>
    <t>руб.</t>
  </si>
  <si>
    <t xml:space="preserve">  - для трудоспособного населения</t>
  </si>
  <si>
    <t xml:space="preserve">  - пенсионеров</t>
  </si>
  <si>
    <t xml:space="preserve">  - детей</t>
  </si>
  <si>
    <t>Зарегистрировано безработных на конец отчетного периода</t>
  </si>
  <si>
    <t>Трудоустроено граждан</t>
  </si>
  <si>
    <t xml:space="preserve">  - сельское хозяйство</t>
  </si>
  <si>
    <t xml:space="preserve">  - обрабатывающие производства</t>
  </si>
  <si>
    <t xml:space="preserve">  -  обеспечение электроэнергией, газом, паром; кондиционирование воздуха</t>
  </si>
  <si>
    <t xml:space="preserve">  - водоснабжение; водоотведение, организация сбора и утилизация отходов, деятельность по ликвидации загрязнений</t>
  </si>
  <si>
    <t xml:space="preserve">  -деятельность профессиональная, научная и техническая</t>
  </si>
  <si>
    <t xml:space="preserve">            в т.ч. научные исследования и разработки</t>
  </si>
  <si>
    <t xml:space="preserve">  - строительство </t>
  </si>
  <si>
    <t xml:space="preserve">  - транспортировка и хранение</t>
  </si>
  <si>
    <t xml:space="preserve">                 в т.ч.:связь почтовая и курьерская</t>
  </si>
  <si>
    <r>
      <t xml:space="preserve"> - </t>
    </r>
    <r>
      <rPr>
        <sz val="12"/>
        <color indexed="8"/>
        <rFont val="Times New Roman"/>
        <family val="1"/>
        <charset val="204"/>
      </rPr>
      <t>деятельность в области информации и связи</t>
    </r>
  </si>
  <si>
    <t xml:space="preserve">  -деятельность гостиниц и предприятий общественного питания</t>
  </si>
  <si>
    <t xml:space="preserve">  - деятельность по операциям с недвижимым имуществом</t>
  </si>
  <si>
    <t xml:space="preserve">  - деятельность административная и сопутствующие дополнительные услуги</t>
  </si>
  <si>
    <t xml:space="preserve">  - государственное управление и обеспечение военной безопасности; социальное обеспечение</t>
  </si>
  <si>
    <t xml:space="preserve">  - финансовая и страховая деятельность</t>
  </si>
  <si>
    <t xml:space="preserve">  - оптовая торговля</t>
  </si>
  <si>
    <t xml:space="preserve">  - розничная торговля</t>
  </si>
  <si>
    <t xml:space="preserve">  - деятельность в области здравоохранения </t>
  </si>
  <si>
    <t xml:space="preserve">  - образование</t>
  </si>
  <si>
    <t xml:space="preserve">  - деятельность в области культуры, спорта, организации досуга и развлечений</t>
  </si>
  <si>
    <t xml:space="preserve">Перевезено пассажирским транспортом </t>
  </si>
  <si>
    <t>тыс.чел.</t>
  </si>
  <si>
    <t>Численность населения на 1 января 2025 года</t>
  </si>
  <si>
    <t>Совершено преступлений  всего:</t>
  </si>
  <si>
    <t>шт.</t>
  </si>
  <si>
    <t>в т.ч. убийств</t>
  </si>
  <si>
    <t>*показатель формируется ОГС ежеквартально</t>
  </si>
  <si>
    <t xml:space="preserve"> </t>
  </si>
  <si>
    <t>показатели по п.п.1-11, 16 - по крупным и средним предприятиям</t>
  </si>
  <si>
    <t>рост в 2,1 раза</t>
  </si>
  <si>
    <t>рост в 3,4 раза</t>
  </si>
  <si>
    <t>рост в 4,4 раза</t>
  </si>
  <si>
    <t>рост в 20,8 раза</t>
  </si>
  <si>
    <t xml:space="preserve">Среднемесячная начисленная заработная плата по городу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</si>
</sst>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2" x14ac:knownFonts="1">
    <font>
      <sz val="12"/>
      <name val="Times New Roman Cyr"/>
      <family val="1"/>
      <charset val="204"/>
    </font>
    <font>
      <b/>
      <sz val="12"/>
      <name val="Times New Roman Cyr"/>
      <charset val="204"/>
    </font>
    <font>
      <b/>
      <sz val="12"/>
      <name val="Times New Roman Cyr"/>
      <family val="1"/>
      <charset val="204"/>
    </font>
    <font>
      <sz val="12"/>
      <name val="Times New Roman Cyr"/>
      <charset val="204"/>
    </font>
    <font>
      <sz val="12"/>
      <color theme="1"/>
      <name val="Times New Roman"/>
      <family val="1"/>
      <charset val="204"/>
    </font>
    <font>
      <i/>
      <sz val="12"/>
      <name val="Times New Roman Cyr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 Cyr"/>
      <family val="1"/>
      <charset val="204"/>
    </font>
    <font>
      <i/>
      <sz val="12"/>
      <color theme="1"/>
      <name val="Times New Roman"/>
      <family val="1"/>
      <charset val="204"/>
    </font>
    <font>
      <i/>
      <sz val="12"/>
      <name val="Times New Roman Cyr"/>
      <charset val="204"/>
    </font>
    <font>
      <sz val="12"/>
      <color indexed="8"/>
      <name val="Times New Roman"/>
      <family val="1"/>
      <charset val="204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vertical="center" wrapText="1"/>
    </xf>
    <xf numFmtId="0" fontId="0" fillId="0" borderId="1" xfId="0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3" fillId="2" borderId="1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top" wrapText="1"/>
    </xf>
    <xf numFmtId="0" fontId="0" fillId="0" borderId="1" xfId="0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3" fontId="0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 applyProtection="1">
      <alignment vertical="center" wrapText="1"/>
    </xf>
    <xf numFmtId="0" fontId="0" fillId="0" borderId="3" xfId="0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0" fillId="0" borderId="4" xfId="0" applyNumberFormat="1" applyFont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Alignment="1"/>
    <xf numFmtId="0" fontId="0" fillId="0" borderId="0" xfId="0" applyFont="1" applyAlignment="1">
      <alignment vertical="center" wrapText="1"/>
    </xf>
    <xf numFmtId="0" fontId="0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top" wrapText="1"/>
    </xf>
    <xf numFmtId="0" fontId="6" fillId="0" borderId="0" xfId="0" applyFont="1" applyFill="1" applyBorder="1" applyAlignment="1" applyProtection="1"/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8"/>
  <sheetViews>
    <sheetView tabSelected="1" workbookViewId="0">
      <selection activeCell="A2" sqref="A2:F2"/>
    </sheetView>
  </sheetViews>
  <sheetFormatPr defaultRowHeight="15.75" x14ac:dyDescent="0.25"/>
  <cols>
    <col min="2" max="2" width="51.875" customWidth="1"/>
    <col min="4" max="4" width="14" customWidth="1"/>
    <col min="5" max="5" width="16.75" customWidth="1"/>
    <col min="6" max="6" width="16" customWidth="1"/>
  </cols>
  <sheetData>
    <row r="1" spans="1:6" x14ac:dyDescent="0.25">
      <c r="B1" s="60" t="s">
        <v>0</v>
      </c>
      <c r="C1" s="61"/>
      <c r="D1" s="61"/>
      <c r="E1" s="61"/>
      <c r="F1" s="61"/>
    </row>
    <row r="2" spans="1:6" x14ac:dyDescent="0.25">
      <c r="A2" s="62" t="s">
        <v>1</v>
      </c>
      <c r="B2" s="62"/>
      <c r="C2" s="62"/>
      <c r="D2" s="62"/>
      <c r="E2" s="62"/>
      <c r="F2" s="62"/>
    </row>
    <row r="3" spans="1:6" x14ac:dyDescent="0.25">
      <c r="A3" s="63" t="s">
        <v>2</v>
      </c>
      <c r="B3" s="61"/>
      <c r="C3" s="61"/>
      <c r="D3" s="61"/>
      <c r="E3" s="61"/>
      <c r="F3" s="61"/>
    </row>
    <row r="4" spans="1:6" ht="63" x14ac:dyDescent="0.25">
      <c r="A4" s="1" t="s">
        <v>3</v>
      </c>
      <c r="B4" s="1" t="s">
        <v>4</v>
      </c>
      <c r="C4" s="2" t="s">
        <v>5</v>
      </c>
      <c r="D4" s="1" t="s">
        <v>6</v>
      </c>
      <c r="E4" s="1" t="s">
        <v>7</v>
      </c>
      <c r="F4" s="1" t="s">
        <v>8</v>
      </c>
    </row>
    <row r="5" spans="1:6" x14ac:dyDescent="0.25">
      <c r="A5" s="3">
        <v>1</v>
      </c>
      <c r="B5" s="4" t="s">
        <v>9</v>
      </c>
      <c r="C5" s="5" t="s">
        <v>10</v>
      </c>
      <c r="D5" s="6">
        <v>130598374</v>
      </c>
      <c r="E5" s="7">
        <v>1118870961</v>
      </c>
      <c r="F5" s="8">
        <v>123.4</v>
      </c>
    </row>
    <row r="6" spans="1:6" ht="31.5" x14ac:dyDescent="0.25">
      <c r="A6" s="9">
        <v>2</v>
      </c>
      <c r="B6" s="10" t="s">
        <v>11</v>
      </c>
      <c r="C6" s="5" t="s">
        <v>10</v>
      </c>
      <c r="D6" s="6">
        <v>48250370</v>
      </c>
      <c r="E6" s="7">
        <v>411801420</v>
      </c>
      <c r="F6" s="11">
        <v>136.80000000000001</v>
      </c>
    </row>
    <row r="7" spans="1:6" x14ac:dyDescent="0.25">
      <c r="A7" s="9"/>
      <c r="B7" s="12" t="s">
        <v>12</v>
      </c>
      <c r="C7" s="5"/>
      <c r="D7" s="6"/>
      <c r="E7" s="7"/>
      <c r="F7" s="11"/>
    </row>
    <row r="8" spans="1:6" x14ac:dyDescent="0.25">
      <c r="A8" s="9"/>
      <c r="B8" s="12" t="s">
        <v>13</v>
      </c>
      <c r="C8" s="5" t="s">
        <v>10</v>
      </c>
      <c r="D8" s="7">
        <f>SUM(D9:D11)</f>
        <v>29544913</v>
      </c>
      <c r="E8" s="7">
        <f>SUM(E9:E11)</f>
        <v>261303753</v>
      </c>
      <c r="F8" s="11">
        <v>126.3</v>
      </c>
    </row>
    <row r="9" spans="1:6" x14ac:dyDescent="0.25">
      <c r="A9" s="13"/>
      <c r="B9" s="14" t="s">
        <v>14</v>
      </c>
      <c r="C9" s="5" t="s">
        <v>10</v>
      </c>
      <c r="D9" s="6">
        <v>24308734</v>
      </c>
      <c r="E9" s="7">
        <v>212848196</v>
      </c>
      <c r="F9" s="8">
        <v>112.5</v>
      </c>
    </row>
    <row r="10" spans="1:6" ht="31.5" x14ac:dyDescent="0.25">
      <c r="A10" s="13"/>
      <c r="B10" s="14" t="s">
        <v>15</v>
      </c>
      <c r="C10" s="5" t="s">
        <v>10</v>
      </c>
      <c r="D10" s="6">
        <v>4678445</v>
      </c>
      <c r="E10" s="7">
        <v>41496873</v>
      </c>
      <c r="F10" s="8" t="s">
        <v>81</v>
      </c>
    </row>
    <row r="11" spans="1:6" ht="47.25" x14ac:dyDescent="0.25">
      <c r="A11" s="13"/>
      <c r="B11" s="14" t="s">
        <v>16</v>
      </c>
      <c r="C11" s="5" t="s">
        <v>10</v>
      </c>
      <c r="D11" s="6">
        <v>557734</v>
      </c>
      <c r="E11" s="7">
        <v>6958684</v>
      </c>
      <c r="F11" s="8">
        <v>84.4</v>
      </c>
    </row>
    <row r="12" spans="1:6" x14ac:dyDescent="0.25">
      <c r="A12" s="9"/>
      <c r="B12" s="12" t="s">
        <v>17</v>
      </c>
      <c r="C12" s="5" t="s">
        <v>10</v>
      </c>
      <c r="D12" s="6">
        <v>2486601</v>
      </c>
      <c r="E12" s="7">
        <v>16714825</v>
      </c>
      <c r="F12" s="15">
        <v>147.30000000000001</v>
      </c>
    </row>
    <row r="13" spans="1:6" x14ac:dyDescent="0.25">
      <c r="A13" s="9"/>
      <c r="B13" s="16" t="s">
        <v>18</v>
      </c>
      <c r="C13" s="5" t="s">
        <v>10</v>
      </c>
      <c r="D13" s="6">
        <v>6284405</v>
      </c>
      <c r="E13" s="7">
        <v>55840758</v>
      </c>
      <c r="F13" s="15">
        <v>146.6</v>
      </c>
    </row>
    <row r="14" spans="1:6" ht="31.5" x14ac:dyDescent="0.25">
      <c r="A14" s="9"/>
      <c r="B14" s="17" t="s">
        <v>19</v>
      </c>
      <c r="C14" s="5" t="s">
        <v>10</v>
      </c>
      <c r="D14" s="6">
        <v>594985</v>
      </c>
      <c r="E14" s="18">
        <v>5025458</v>
      </c>
      <c r="F14" s="15">
        <v>128.80000000000001</v>
      </c>
    </row>
    <row r="15" spans="1:6" x14ac:dyDescent="0.25">
      <c r="A15" s="9"/>
      <c r="B15" s="17" t="s">
        <v>20</v>
      </c>
      <c r="C15" s="5" t="s">
        <v>10</v>
      </c>
      <c r="D15" s="6">
        <v>4553707</v>
      </c>
      <c r="E15" s="18">
        <v>36973999</v>
      </c>
      <c r="F15" s="8" t="s">
        <v>82</v>
      </c>
    </row>
    <row r="16" spans="1:6" x14ac:dyDescent="0.25">
      <c r="A16" s="9"/>
      <c r="B16" s="17" t="s">
        <v>21</v>
      </c>
      <c r="C16" s="5" t="s">
        <v>10</v>
      </c>
      <c r="D16" s="6">
        <v>632048</v>
      </c>
      <c r="E16" s="18">
        <v>6511439</v>
      </c>
      <c r="F16" s="15">
        <v>104</v>
      </c>
    </row>
    <row r="17" spans="1:6" ht="31.5" x14ac:dyDescent="0.25">
      <c r="A17" s="9"/>
      <c r="B17" s="16" t="s">
        <v>22</v>
      </c>
      <c r="C17" s="5" t="s">
        <v>10</v>
      </c>
      <c r="D17" s="6">
        <v>876988</v>
      </c>
      <c r="E17" s="18">
        <v>8385798</v>
      </c>
      <c r="F17" s="15">
        <v>101.1</v>
      </c>
    </row>
    <row r="18" spans="1:6" x14ac:dyDescent="0.25">
      <c r="A18" s="9"/>
      <c r="B18" s="12" t="s">
        <v>23</v>
      </c>
      <c r="C18" s="5" t="s">
        <v>10</v>
      </c>
      <c r="D18" s="6">
        <v>2603115</v>
      </c>
      <c r="E18" s="18">
        <v>15313530</v>
      </c>
      <c r="F18" s="15">
        <v>89</v>
      </c>
    </row>
    <row r="19" spans="1:6" ht="31.5" x14ac:dyDescent="0.25">
      <c r="A19" s="9"/>
      <c r="B19" s="12" t="s">
        <v>24</v>
      </c>
      <c r="C19" s="5" t="s">
        <v>10</v>
      </c>
      <c r="D19" s="6">
        <v>252224</v>
      </c>
      <c r="E19" s="18">
        <v>2307862</v>
      </c>
      <c r="F19" s="15">
        <v>96.8</v>
      </c>
    </row>
    <row r="20" spans="1:6" ht="31.5" x14ac:dyDescent="0.25">
      <c r="A20" s="9"/>
      <c r="B20" s="12" t="s">
        <v>25</v>
      </c>
      <c r="C20" s="5" t="s">
        <v>10</v>
      </c>
      <c r="D20" s="6">
        <v>119993</v>
      </c>
      <c r="E20" s="7">
        <v>1214238</v>
      </c>
      <c r="F20" s="8">
        <v>52.1</v>
      </c>
    </row>
    <row r="21" spans="1:6" x14ac:dyDescent="0.25">
      <c r="A21" s="9"/>
      <c r="B21" s="12" t="s">
        <v>26</v>
      </c>
      <c r="C21" s="5" t="s">
        <v>10</v>
      </c>
      <c r="D21" s="18">
        <f>D6-D8-D12-D13-D14-D15-D16-D17-D18-D19-D20</f>
        <v>301391</v>
      </c>
      <c r="E21" s="18">
        <f>E6-E8-E12-E13-E14-E15-E16-E17-E18-E19-E20</f>
        <v>2209760</v>
      </c>
      <c r="F21" s="15">
        <v>82.4</v>
      </c>
    </row>
    <row r="22" spans="1:6" x14ac:dyDescent="0.25">
      <c r="A22" s="9">
        <v>3</v>
      </c>
      <c r="B22" s="19" t="s">
        <v>27</v>
      </c>
      <c r="C22" s="5" t="s">
        <v>10</v>
      </c>
      <c r="D22" s="6"/>
      <c r="E22" s="18">
        <v>281890822</v>
      </c>
      <c r="F22" s="8" t="s">
        <v>79</v>
      </c>
    </row>
    <row r="23" spans="1:6" x14ac:dyDescent="0.25">
      <c r="A23" s="9">
        <v>4</v>
      </c>
      <c r="B23" s="19" t="s">
        <v>28</v>
      </c>
      <c r="C23" s="5" t="s">
        <v>10</v>
      </c>
      <c r="D23" s="6"/>
      <c r="E23" s="18">
        <v>12340982</v>
      </c>
      <c r="F23" s="15">
        <v>45.8</v>
      </c>
    </row>
    <row r="24" spans="1:6" x14ac:dyDescent="0.25">
      <c r="A24" s="9">
        <v>5</v>
      </c>
      <c r="B24" s="19" t="s">
        <v>29</v>
      </c>
      <c r="C24" s="5" t="s">
        <v>30</v>
      </c>
      <c r="D24" s="6"/>
      <c r="E24" s="18">
        <v>47</v>
      </c>
      <c r="F24" s="15">
        <v>117.5</v>
      </c>
    </row>
    <row r="25" spans="1:6" ht="31.5" x14ac:dyDescent="0.25">
      <c r="A25" s="9">
        <v>6</v>
      </c>
      <c r="B25" s="10" t="s">
        <v>31</v>
      </c>
      <c r="C25" s="5" t="s">
        <v>10</v>
      </c>
      <c r="D25" s="6"/>
      <c r="E25" s="6">
        <v>1290838768</v>
      </c>
      <c r="F25" s="15">
        <v>90.5</v>
      </c>
    </row>
    <row r="26" spans="1:6" ht="31.5" x14ac:dyDescent="0.25">
      <c r="A26" s="9">
        <v>7</v>
      </c>
      <c r="B26" s="10" t="s">
        <v>32</v>
      </c>
      <c r="C26" s="5" t="s">
        <v>10</v>
      </c>
      <c r="D26" s="6"/>
      <c r="E26" s="18">
        <v>1541365839</v>
      </c>
      <c r="F26" s="20">
        <v>91.2</v>
      </c>
    </row>
    <row r="27" spans="1:6" x14ac:dyDescent="0.25">
      <c r="A27" s="9">
        <v>8</v>
      </c>
      <c r="B27" s="12" t="s">
        <v>33</v>
      </c>
      <c r="C27" s="5" t="s">
        <v>34</v>
      </c>
      <c r="D27" s="6">
        <v>110843</v>
      </c>
      <c r="E27" s="18">
        <v>109491</v>
      </c>
      <c r="F27" s="15">
        <v>107.9</v>
      </c>
    </row>
    <row r="28" spans="1:6" x14ac:dyDescent="0.25">
      <c r="A28" s="9">
        <v>9</v>
      </c>
      <c r="B28" s="10" t="s">
        <v>35</v>
      </c>
      <c r="C28" s="5" t="s">
        <v>10</v>
      </c>
      <c r="D28" s="6">
        <v>25784711</v>
      </c>
      <c r="E28" s="7">
        <v>243720171</v>
      </c>
      <c r="F28" s="8">
        <v>118.9</v>
      </c>
    </row>
    <row r="29" spans="1:6" x14ac:dyDescent="0.25">
      <c r="A29" s="9">
        <v>10</v>
      </c>
      <c r="B29" s="10" t="s">
        <v>36</v>
      </c>
      <c r="C29" s="5" t="s">
        <v>10</v>
      </c>
      <c r="D29" s="6">
        <v>883686</v>
      </c>
      <c r="E29" s="7">
        <v>11295455</v>
      </c>
      <c r="F29" s="8">
        <v>122.2</v>
      </c>
    </row>
    <row r="30" spans="1:6" x14ac:dyDescent="0.25">
      <c r="A30" s="21">
        <v>11</v>
      </c>
      <c r="B30" s="22" t="s">
        <v>37</v>
      </c>
      <c r="C30" s="5" t="s">
        <v>10</v>
      </c>
      <c r="D30" s="6"/>
      <c r="E30" s="7">
        <v>101220514</v>
      </c>
      <c r="F30" s="8" t="s">
        <v>80</v>
      </c>
    </row>
    <row r="31" spans="1:6" x14ac:dyDescent="0.25">
      <c r="A31" s="21">
        <v>12</v>
      </c>
      <c r="B31" s="10" t="s">
        <v>38</v>
      </c>
      <c r="C31" s="23" t="s">
        <v>39</v>
      </c>
      <c r="D31" s="24">
        <v>3085.7</v>
      </c>
      <c r="E31" s="25">
        <v>21143.8</v>
      </c>
      <c r="F31" s="8">
        <v>116.5</v>
      </c>
    </row>
    <row r="32" spans="1:6" x14ac:dyDescent="0.25">
      <c r="A32" s="21"/>
      <c r="B32" s="10" t="s">
        <v>40</v>
      </c>
      <c r="C32" s="23"/>
      <c r="D32" s="24"/>
      <c r="E32" s="26"/>
      <c r="F32" s="8"/>
    </row>
    <row r="33" spans="1:6" x14ac:dyDescent="0.25">
      <c r="A33" s="21"/>
      <c r="B33" s="12" t="s">
        <v>41</v>
      </c>
      <c r="C33" s="23" t="s">
        <v>39</v>
      </c>
      <c r="D33" s="24">
        <v>1730.5</v>
      </c>
      <c r="E33" s="27">
        <v>11723.5</v>
      </c>
      <c r="F33" s="8">
        <v>130.19999999999999</v>
      </c>
    </row>
    <row r="34" spans="1:6" x14ac:dyDescent="0.25">
      <c r="A34" s="21"/>
      <c r="B34" s="12" t="s">
        <v>42</v>
      </c>
      <c r="C34" s="23" t="s">
        <v>39</v>
      </c>
      <c r="D34" s="24">
        <v>1355.2</v>
      </c>
      <c r="E34" s="25">
        <v>9420.2999999999993</v>
      </c>
      <c r="F34" s="8">
        <v>102.9</v>
      </c>
    </row>
    <row r="35" spans="1:6" ht="31.5" x14ac:dyDescent="0.25">
      <c r="A35" s="21">
        <v>13</v>
      </c>
      <c r="B35" s="28" t="s">
        <v>43</v>
      </c>
      <c r="C35" s="29" t="s">
        <v>44</v>
      </c>
      <c r="D35" s="30"/>
      <c r="E35" s="30">
        <v>19302</v>
      </c>
      <c r="F35" s="11">
        <v>105.5</v>
      </c>
    </row>
    <row r="36" spans="1:6" x14ac:dyDescent="0.25">
      <c r="A36" s="21"/>
      <c r="B36" s="10" t="s">
        <v>40</v>
      </c>
      <c r="C36" s="5"/>
      <c r="D36" s="6"/>
      <c r="E36" s="6"/>
      <c r="F36" s="8"/>
    </row>
    <row r="37" spans="1:6" x14ac:dyDescent="0.25">
      <c r="A37" s="21"/>
      <c r="B37" s="10" t="s">
        <v>45</v>
      </c>
      <c r="C37" s="5" t="s">
        <v>44</v>
      </c>
      <c r="D37" s="6"/>
      <c r="E37" s="6">
        <v>21039</v>
      </c>
      <c r="F37" s="31">
        <v>105.5</v>
      </c>
    </row>
    <row r="38" spans="1:6" x14ac:dyDescent="0.25">
      <c r="A38" s="21"/>
      <c r="B38" s="10" t="s">
        <v>46</v>
      </c>
      <c r="C38" s="5" t="s">
        <v>44</v>
      </c>
      <c r="D38" s="6"/>
      <c r="E38" s="6">
        <v>16600</v>
      </c>
      <c r="F38" s="31">
        <v>105.5</v>
      </c>
    </row>
    <row r="39" spans="1:6" x14ac:dyDescent="0.25">
      <c r="A39" s="21"/>
      <c r="B39" s="10" t="s">
        <v>47</v>
      </c>
      <c r="C39" s="5" t="s">
        <v>44</v>
      </c>
      <c r="D39" s="6"/>
      <c r="E39" s="6">
        <v>18723</v>
      </c>
      <c r="F39" s="31">
        <v>105.5</v>
      </c>
    </row>
    <row r="40" spans="1:6" ht="31.5" x14ac:dyDescent="0.25">
      <c r="A40" s="21">
        <v>14</v>
      </c>
      <c r="B40" s="10" t="s">
        <v>48</v>
      </c>
      <c r="C40" s="5" t="s">
        <v>34</v>
      </c>
      <c r="D40" s="6"/>
      <c r="E40" s="7">
        <v>223</v>
      </c>
      <c r="F40" s="8">
        <v>79.400000000000006</v>
      </c>
    </row>
    <row r="41" spans="1:6" x14ac:dyDescent="0.25">
      <c r="A41" s="21">
        <v>15</v>
      </c>
      <c r="B41" s="10" t="s">
        <v>49</v>
      </c>
      <c r="C41" s="5" t="s">
        <v>34</v>
      </c>
      <c r="D41" s="6">
        <v>62</v>
      </c>
      <c r="E41" s="7">
        <v>587</v>
      </c>
      <c r="F41" s="8">
        <v>169.7</v>
      </c>
    </row>
    <row r="42" spans="1:6" ht="22.15" customHeight="1" x14ac:dyDescent="0.25">
      <c r="A42" s="21">
        <v>16</v>
      </c>
      <c r="B42" s="32" t="s">
        <v>83</v>
      </c>
      <c r="C42" s="33"/>
      <c r="D42" s="34"/>
      <c r="E42" s="6"/>
      <c r="F42" s="8"/>
    </row>
    <row r="43" spans="1:6" x14ac:dyDescent="0.25">
      <c r="A43" s="35"/>
      <c r="B43" s="36" t="s">
        <v>50</v>
      </c>
      <c r="C43" s="33" t="s">
        <v>44</v>
      </c>
      <c r="D43" s="34">
        <v>112832</v>
      </c>
      <c r="E43" s="7">
        <v>90836</v>
      </c>
      <c r="F43" s="8">
        <v>119.5</v>
      </c>
    </row>
    <row r="44" spans="1:6" x14ac:dyDescent="0.25">
      <c r="A44" s="35"/>
      <c r="B44" s="36" t="s">
        <v>51</v>
      </c>
      <c r="C44" s="33" t="s">
        <v>44</v>
      </c>
      <c r="D44" s="34">
        <v>136415</v>
      </c>
      <c r="E44" s="7">
        <v>132563</v>
      </c>
      <c r="F44" s="8">
        <v>119</v>
      </c>
    </row>
    <row r="45" spans="1:6" ht="31.5" x14ac:dyDescent="0.25">
      <c r="A45" s="35"/>
      <c r="B45" s="37" t="s">
        <v>52</v>
      </c>
      <c r="C45" s="33" t="s">
        <v>44</v>
      </c>
      <c r="D45" s="34">
        <v>172017</v>
      </c>
      <c r="E45" s="7">
        <v>130986</v>
      </c>
      <c r="F45" s="8">
        <v>113.8</v>
      </c>
    </row>
    <row r="46" spans="1:6" ht="47.25" x14ac:dyDescent="0.25">
      <c r="A46" s="35"/>
      <c r="B46" s="37" t="s">
        <v>53</v>
      </c>
      <c r="C46" s="33" t="s">
        <v>44</v>
      </c>
      <c r="D46" s="34">
        <v>90189</v>
      </c>
      <c r="E46" s="7">
        <v>88194</v>
      </c>
      <c r="F46" s="8">
        <v>116.3</v>
      </c>
    </row>
    <row r="47" spans="1:6" x14ac:dyDescent="0.25">
      <c r="A47" s="35"/>
      <c r="B47" s="36" t="s">
        <v>54</v>
      </c>
      <c r="C47" s="33" t="s">
        <v>44</v>
      </c>
      <c r="D47" s="34">
        <v>185744</v>
      </c>
      <c r="E47" s="7">
        <v>181355</v>
      </c>
      <c r="F47" s="8">
        <v>119.6</v>
      </c>
    </row>
    <row r="48" spans="1:6" x14ac:dyDescent="0.25">
      <c r="A48" s="35"/>
      <c r="B48" s="38" t="s">
        <v>55</v>
      </c>
      <c r="C48" s="39" t="s">
        <v>44</v>
      </c>
      <c r="D48" s="40">
        <v>155772</v>
      </c>
      <c r="E48" s="41">
        <v>164760</v>
      </c>
      <c r="F48" s="42">
        <v>113.8</v>
      </c>
    </row>
    <row r="49" spans="1:6" x14ac:dyDescent="0.25">
      <c r="A49" s="35"/>
      <c r="B49" s="36" t="s">
        <v>56</v>
      </c>
      <c r="C49" s="33" t="s">
        <v>44</v>
      </c>
      <c r="D49" s="34">
        <v>168635</v>
      </c>
      <c r="E49" s="7">
        <v>151861</v>
      </c>
      <c r="F49" s="8">
        <v>127.4</v>
      </c>
    </row>
    <row r="50" spans="1:6" x14ac:dyDescent="0.25">
      <c r="A50" s="35"/>
      <c r="B50" s="16" t="s">
        <v>57</v>
      </c>
      <c r="C50" s="33" t="s">
        <v>44</v>
      </c>
      <c r="D50" s="34">
        <v>122933</v>
      </c>
      <c r="E50" s="7">
        <v>114787</v>
      </c>
      <c r="F50" s="8">
        <v>121.1</v>
      </c>
    </row>
    <row r="51" spans="1:6" x14ac:dyDescent="0.25">
      <c r="A51" s="35"/>
      <c r="B51" s="43" t="s">
        <v>58</v>
      </c>
      <c r="C51" s="39" t="s">
        <v>44</v>
      </c>
      <c r="D51" s="40">
        <v>56332</v>
      </c>
      <c r="E51" s="41">
        <v>58890</v>
      </c>
      <c r="F51" s="44">
        <v>112.5</v>
      </c>
    </row>
    <row r="52" spans="1:6" x14ac:dyDescent="0.25">
      <c r="A52" s="35"/>
      <c r="B52" s="43" t="s">
        <v>59</v>
      </c>
      <c r="C52" s="45" t="s">
        <v>44</v>
      </c>
      <c r="D52" s="46">
        <v>378190</v>
      </c>
      <c r="E52" s="7">
        <v>368048</v>
      </c>
      <c r="F52" s="8">
        <v>175.7</v>
      </c>
    </row>
    <row r="53" spans="1:6" ht="31.5" x14ac:dyDescent="0.25">
      <c r="A53" s="35"/>
      <c r="B53" s="17" t="s">
        <v>60</v>
      </c>
      <c r="C53" s="33" t="s">
        <v>44</v>
      </c>
      <c r="D53" s="34">
        <v>80827</v>
      </c>
      <c r="E53" s="7">
        <v>73436</v>
      </c>
      <c r="F53" s="8">
        <v>117.3</v>
      </c>
    </row>
    <row r="54" spans="1:6" ht="31.5" x14ac:dyDescent="0.25">
      <c r="A54" s="35"/>
      <c r="B54" s="16" t="s">
        <v>61</v>
      </c>
      <c r="C54" s="33" t="s">
        <v>44</v>
      </c>
      <c r="D54" s="34">
        <v>127710</v>
      </c>
      <c r="E54" s="7">
        <v>124268</v>
      </c>
      <c r="F54" s="8">
        <v>126.4</v>
      </c>
    </row>
    <row r="55" spans="1:6" ht="31.5" x14ac:dyDescent="0.25">
      <c r="A55" s="35"/>
      <c r="B55" s="16" t="s">
        <v>62</v>
      </c>
      <c r="C55" s="45" t="s">
        <v>44</v>
      </c>
      <c r="D55" s="46">
        <v>74591</v>
      </c>
      <c r="E55" s="7">
        <v>67169</v>
      </c>
      <c r="F55" s="8">
        <v>129.30000000000001</v>
      </c>
    </row>
    <row r="56" spans="1:6" ht="31.5" x14ac:dyDescent="0.25">
      <c r="A56" s="35"/>
      <c r="B56" s="16" t="s">
        <v>63</v>
      </c>
      <c r="C56" s="45" t="s">
        <v>44</v>
      </c>
      <c r="D56" s="46">
        <v>96795</v>
      </c>
      <c r="E56" s="7">
        <v>95263</v>
      </c>
      <c r="F56" s="8">
        <v>118</v>
      </c>
    </row>
    <row r="57" spans="1:6" x14ac:dyDescent="0.25">
      <c r="A57" s="35"/>
      <c r="B57" s="36" t="s">
        <v>64</v>
      </c>
      <c r="C57" s="33" t="s">
        <v>44</v>
      </c>
      <c r="D57" s="34">
        <v>179432</v>
      </c>
      <c r="E57" s="7">
        <v>144941</v>
      </c>
      <c r="F57" s="8">
        <v>108.3</v>
      </c>
    </row>
    <row r="58" spans="1:6" x14ac:dyDescent="0.25">
      <c r="A58" s="35"/>
      <c r="B58" s="36" t="s">
        <v>65</v>
      </c>
      <c r="C58" s="33" t="s">
        <v>44</v>
      </c>
      <c r="D58" s="34">
        <v>145090</v>
      </c>
      <c r="E58" s="7">
        <v>143259</v>
      </c>
      <c r="F58" s="8">
        <v>110.3</v>
      </c>
    </row>
    <row r="59" spans="1:6" x14ac:dyDescent="0.25">
      <c r="A59" s="35"/>
      <c r="B59" s="36" t="s">
        <v>66</v>
      </c>
      <c r="C59" s="33" t="s">
        <v>44</v>
      </c>
      <c r="D59" s="34">
        <v>148714</v>
      </c>
      <c r="E59" s="7">
        <v>131973</v>
      </c>
      <c r="F59" s="8">
        <v>106</v>
      </c>
    </row>
    <row r="60" spans="1:6" x14ac:dyDescent="0.25">
      <c r="A60" s="35"/>
      <c r="B60" s="36" t="s">
        <v>67</v>
      </c>
      <c r="C60" s="33" t="s">
        <v>44</v>
      </c>
      <c r="D60" s="34">
        <v>105004</v>
      </c>
      <c r="E60" s="7">
        <v>108020</v>
      </c>
      <c r="F60" s="8">
        <v>119.4</v>
      </c>
    </row>
    <row r="61" spans="1:6" x14ac:dyDescent="0.25">
      <c r="A61" s="35"/>
      <c r="B61" s="36" t="s">
        <v>68</v>
      </c>
      <c r="C61" s="33" t="s">
        <v>44</v>
      </c>
      <c r="D61" s="34">
        <v>89785</v>
      </c>
      <c r="E61" s="7">
        <v>77766</v>
      </c>
      <c r="F61" s="8">
        <v>111.4</v>
      </c>
    </row>
    <row r="62" spans="1:6" ht="31.5" x14ac:dyDescent="0.25">
      <c r="A62" s="35"/>
      <c r="B62" s="36" t="s">
        <v>69</v>
      </c>
      <c r="C62" s="33" t="s">
        <v>44</v>
      </c>
      <c r="D62" s="34">
        <v>71586</v>
      </c>
      <c r="E62" s="7">
        <v>75577</v>
      </c>
      <c r="F62" s="8">
        <v>115.3</v>
      </c>
    </row>
    <row r="63" spans="1:6" x14ac:dyDescent="0.25">
      <c r="A63" s="21">
        <v>17</v>
      </c>
      <c r="B63" s="36" t="s">
        <v>70</v>
      </c>
      <c r="C63" s="5" t="s">
        <v>71</v>
      </c>
      <c r="D63" s="47">
        <v>4026.6</v>
      </c>
      <c r="E63" s="48">
        <v>37919.300000000003</v>
      </c>
      <c r="F63" s="49">
        <v>89.9</v>
      </c>
    </row>
    <row r="64" spans="1:6" x14ac:dyDescent="0.25">
      <c r="A64" s="21">
        <v>18</v>
      </c>
      <c r="B64" s="36" t="s">
        <v>72</v>
      </c>
      <c r="C64" s="5" t="s">
        <v>34</v>
      </c>
      <c r="D64" s="6"/>
      <c r="E64" s="48">
        <v>351752</v>
      </c>
      <c r="F64" s="8">
        <v>100.3</v>
      </c>
    </row>
    <row r="65" spans="1:6" x14ac:dyDescent="0.25">
      <c r="A65" s="21">
        <v>19</v>
      </c>
      <c r="B65" s="50" t="s">
        <v>73</v>
      </c>
      <c r="C65" s="5" t="s">
        <v>74</v>
      </c>
      <c r="D65" s="6">
        <v>425</v>
      </c>
      <c r="E65" s="7">
        <v>2558</v>
      </c>
      <c r="F65" s="8">
        <v>99.4</v>
      </c>
    </row>
    <row r="66" spans="1:6" x14ac:dyDescent="0.25">
      <c r="A66" s="51"/>
      <c r="B66" s="52" t="s">
        <v>75</v>
      </c>
      <c r="C66" s="53" t="s">
        <v>34</v>
      </c>
      <c r="D66" s="54">
        <v>2</v>
      </c>
      <c r="E66" s="7">
        <v>7</v>
      </c>
      <c r="F66" s="55">
        <v>53.8</v>
      </c>
    </row>
    <row r="67" spans="1:6" x14ac:dyDescent="0.25">
      <c r="A67" s="56"/>
      <c r="B67" s="64" t="s">
        <v>78</v>
      </c>
      <c r="C67" s="65"/>
      <c r="D67" s="57"/>
      <c r="E67" s="57"/>
      <c r="F67" s="58"/>
    </row>
    <row r="68" spans="1:6" x14ac:dyDescent="0.25">
      <c r="B68" t="s">
        <v>76</v>
      </c>
      <c r="C68" s="59"/>
      <c r="D68" s="59"/>
      <c r="F68" t="s">
        <v>77</v>
      </c>
    </row>
  </sheetData>
  <mergeCells count="4">
    <mergeCell ref="B1:F1"/>
    <mergeCell ref="A2:F2"/>
    <mergeCell ref="A3:F3"/>
    <mergeCell ref="B67:C6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Октябрь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nioksem</dc:creator>
  <cp:lastModifiedBy>User</cp:lastModifiedBy>
  <cp:lastPrinted>2026-02-09T06:44:00Z</cp:lastPrinted>
  <dcterms:created xsi:type="dcterms:W3CDTF">2026-02-04T09:20:52Z</dcterms:created>
  <dcterms:modified xsi:type="dcterms:W3CDTF">2026-02-09T11:33:05Z</dcterms:modified>
</cp:coreProperties>
</file>