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lykova\Desktop\Временная\УЭКП\"/>
    </mc:Choice>
  </mc:AlternateContent>
  <bookViews>
    <workbookView xWindow="120" yWindow="45" windowWidth="19440" windowHeight="12525"/>
  </bookViews>
  <sheets>
    <sheet name="мониторинг Подольск" sheetId="12" r:id="rId1"/>
    <sheet name="мун.предпр." sheetId="5" r:id="rId2"/>
    <sheet name="ООО &quot;ПИК-Комфорт&quot;" sheetId="6" r:id="rId3"/>
    <sheet name="ООО &quot;Центр ЖКУ&quot;" sheetId="7" r:id="rId4"/>
    <sheet name="ООО &quot;ГОТ-стройсервис&quot;" sheetId="8" r:id="rId5"/>
    <sheet name="ООО &quot;УправДом&quot;" sheetId="9" r:id="rId6"/>
    <sheet name="ООО УК &quot;СпецКоммунПроект&quot;" sheetId="10" r:id="rId7"/>
  </sheets>
  <definedNames>
    <definedName name="_xlnm.Print_Area" localSheetId="0">'мониторинг Подольск'!$B$2:$G$38</definedName>
    <definedName name="_xlnm.Print_Area" localSheetId="1">мун.предпр.!$B$2:$G$39</definedName>
    <definedName name="_xlnm.Print_Area" localSheetId="4">'ООО "ГОТ-стройсервис"'!$B$2:$G$39</definedName>
    <definedName name="_xlnm.Print_Area" localSheetId="2">'ООО "ПИК-Комфорт"'!$B$2:$G$39</definedName>
    <definedName name="_xlnm.Print_Area" localSheetId="3">'ООО "Центр ЖКУ"'!$B$2:$G$39</definedName>
    <definedName name="_xlnm.Print_Area" localSheetId="6">'ООО УК "СпецКоммунПроект"'!$B$2:$G$39</definedName>
  </definedNames>
  <calcPr calcId="152511"/>
</workbook>
</file>

<file path=xl/calcChain.xml><?xml version="1.0" encoding="utf-8"?>
<calcChain xmlns="http://schemas.openxmlformats.org/spreadsheetml/2006/main">
  <c r="F37" i="12" l="1"/>
  <c r="F36" i="12"/>
  <c r="F35" i="12"/>
  <c r="F34" i="12"/>
  <c r="F32" i="12"/>
  <c r="F31" i="12"/>
  <c r="F30" i="12"/>
  <c r="F29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11" i="12"/>
  <c r="E37" i="12"/>
  <c r="E36" i="12"/>
  <c r="E35" i="12"/>
  <c r="E34" i="12"/>
  <c r="E32" i="12"/>
  <c r="E31" i="12"/>
  <c r="E30" i="12"/>
  <c r="E29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11" i="12"/>
  <c r="G37" i="12" l="1"/>
  <c r="G36" i="12"/>
  <c r="G35" i="12"/>
  <c r="G34" i="12"/>
  <c r="G32" i="12"/>
  <c r="G31" i="12"/>
  <c r="G30" i="12"/>
  <c r="G29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11" i="12"/>
</calcChain>
</file>

<file path=xl/sharedStrings.xml><?xml version="1.0" encoding="utf-8"?>
<sst xmlns="http://schemas.openxmlformats.org/spreadsheetml/2006/main" count="467" uniqueCount="65">
  <si>
    <t>п/п</t>
  </si>
  <si>
    <t>Наименование показателя Мониторинга</t>
  </si>
  <si>
    <t>Единица измерения</t>
  </si>
  <si>
    <t>Цена работ (с учетом НДС), руб.</t>
  </si>
  <si>
    <t>мини -</t>
  </si>
  <si>
    <t>мальная</t>
  </si>
  <si>
    <t>макси -</t>
  </si>
  <si>
    <t>средняя /</t>
  </si>
  <si>
    <t>1. Санитарно-технические работы</t>
  </si>
  <si>
    <t>Смена вентильной головки для смесителей</t>
  </si>
  <si>
    <t>1 вентильная головка</t>
  </si>
  <si>
    <t>Смена прокладок у смесителя или вентиля</t>
  </si>
  <si>
    <t>1 прокладка</t>
  </si>
  <si>
    <t>Устранение течи в присоединениях гибких подводок к санитарным приборам</t>
  </si>
  <si>
    <t>1 подводка</t>
  </si>
  <si>
    <t>Смена гибкой подводки</t>
  </si>
  <si>
    <t>Смена смесителя типа ˝Елочка˝</t>
  </si>
  <si>
    <t>1 прибор</t>
  </si>
  <si>
    <t>Смена смесителя с душем</t>
  </si>
  <si>
    <t>Смена унитаза со смывным бачком типа ˝Компакт˝</t>
  </si>
  <si>
    <t>Смена фаянсового умывальника без смесителя</t>
  </si>
  <si>
    <t>Смена ванны</t>
  </si>
  <si>
    <t>1 ванна</t>
  </si>
  <si>
    <t>Установка шарового крана на металлическую трубу</t>
  </si>
  <si>
    <t>1 кран</t>
  </si>
  <si>
    <t>Замена полотенцесушителя</t>
  </si>
  <si>
    <t>Ремонт смывного бачка со сменой шарового крана, резиновой груши, поплавка, перелива</t>
  </si>
  <si>
    <t>Смена резиновых манжет унитаза</t>
  </si>
  <si>
    <t>1 манжета</t>
  </si>
  <si>
    <t xml:space="preserve"> Установка стиральной машины с подключением к системе водоснабжения</t>
  </si>
  <si>
    <t>Устранение засоров в трубопроводах, произошедших по вине проживающих</t>
  </si>
  <si>
    <t>1 пролет между ревизиями</t>
  </si>
  <si>
    <t>Отключение и включение стояков водоснабжения</t>
  </si>
  <si>
    <t>1 стояк</t>
  </si>
  <si>
    <t>Смена радиаторных блоков</t>
  </si>
  <si>
    <r>
      <t xml:space="preserve">1 </t>
    </r>
    <r>
      <rPr>
        <sz val="10"/>
        <color rgb="FF000000"/>
        <rFont val="Times New Roman"/>
        <family val="1"/>
        <charset val="204"/>
      </rPr>
      <t>радиаторный блок</t>
    </r>
  </si>
  <si>
    <t>2. Электромонтажные работы</t>
  </si>
  <si>
    <t>Смена неисправного выключателя, переключателя, штепсельной розетки</t>
  </si>
  <si>
    <t>Смена неисправного потолочного патрона</t>
  </si>
  <si>
    <t>Смена пробок</t>
  </si>
  <si>
    <t>Подключение стиральной машины к электрической сети с прокладкой провода</t>
  </si>
  <si>
    <t>на 1 м провода</t>
  </si>
  <si>
    <t>3. Плотничные, столярные и стекольные работы</t>
  </si>
  <si>
    <t>Смена неисправного врезного замка</t>
  </si>
  <si>
    <t>1 дверь</t>
  </si>
  <si>
    <t>Смена неисправного накладного замка:</t>
  </si>
  <si>
    <t>Смена в квартире разбитых жителями стекол</t>
  </si>
  <si>
    <t>на 1 кв. м</t>
  </si>
  <si>
    <t>Смена оконных и дверных петель</t>
  </si>
  <si>
    <t xml:space="preserve">Мониторинг 
цен на ремонт внутриквартирного оборудования, не относящегося 
к общему имуществу в многоквартирном доме
</t>
  </si>
  <si>
    <r>
      <t>_____________</t>
    </r>
    <r>
      <rPr>
        <u/>
        <sz val="11"/>
        <color theme="1"/>
        <rFont val="Times New Roman"/>
        <family val="1"/>
        <charset val="204"/>
      </rPr>
      <t>Городской округ Подольск</t>
    </r>
    <r>
      <rPr>
        <sz val="11"/>
        <color theme="1"/>
        <rFont val="Times New Roman"/>
        <family val="1"/>
        <charset val="204"/>
      </rPr>
      <t xml:space="preserve">___________________
наименование муниципального образования Московской области
</t>
    </r>
  </si>
  <si>
    <r>
      <t>_____________</t>
    </r>
    <r>
      <rPr>
        <u/>
        <sz val="14"/>
        <color theme="1"/>
        <rFont val="Times New Roman"/>
        <family val="1"/>
        <charset val="204"/>
      </rPr>
      <t>Городской округ Подольск</t>
    </r>
    <r>
      <rPr>
        <sz val="11"/>
        <color theme="1"/>
        <rFont val="Times New Roman"/>
        <family val="1"/>
        <charset val="204"/>
      </rPr>
      <t xml:space="preserve">__________________
наименование муниципального образования Московской области
</t>
    </r>
  </si>
  <si>
    <r>
      <t>________________________</t>
    </r>
    <r>
      <rPr>
        <u/>
        <sz val="11"/>
        <color theme="1"/>
        <rFont val="Times New Roman"/>
        <family val="1"/>
        <charset val="204"/>
      </rPr>
      <t>МУЖРП-12</t>
    </r>
    <r>
      <rPr>
        <sz val="11"/>
        <color theme="1"/>
        <rFont val="Times New Roman"/>
        <family val="1"/>
        <charset val="204"/>
      </rPr>
      <t xml:space="preserve">__________________________
наименование организации, оказывающей услуги по ремонту ВКО
</t>
    </r>
  </si>
  <si>
    <r>
      <t>________________________</t>
    </r>
    <r>
      <rPr>
        <u/>
        <sz val="11"/>
        <color theme="1"/>
        <rFont val="Times New Roman"/>
        <family val="1"/>
        <charset val="204"/>
      </rPr>
      <t>ООО "Центр ЖКУ"</t>
    </r>
    <r>
      <rPr>
        <sz val="11"/>
        <color theme="1"/>
        <rFont val="Times New Roman"/>
        <family val="1"/>
        <charset val="204"/>
      </rPr>
      <t xml:space="preserve">_________________________
наименование организации, оказывающей услуги по ремонту ВКО
</t>
    </r>
  </si>
  <si>
    <r>
      <t>_______________________</t>
    </r>
    <r>
      <rPr>
        <u/>
        <sz val="11"/>
        <color theme="1"/>
        <rFont val="Times New Roman"/>
        <family val="1"/>
        <charset val="204"/>
      </rPr>
      <t>ООО "УправДом"</t>
    </r>
    <r>
      <rPr>
        <sz val="11"/>
        <color theme="1"/>
        <rFont val="Times New Roman"/>
        <family val="1"/>
        <charset val="204"/>
      </rPr>
      <t xml:space="preserve">______________________
наименование организации, оказывающей услуги по ремонту ВКО
</t>
    </r>
  </si>
  <si>
    <t>цена</t>
  </si>
  <si>
    <r>
      <t>_____________________</t>
    </r>
    <r>
      <rPr>
        <u/>
        <sz val="11"/>
        <color theme="1"/>
        <rFont val="Times New Roman"/>
        <family val="1"/>
        <charset val="204"/>
      </rPr>
      <t>ООО УК "СпецКоммунПроект"</t>
    </r>
    <r>
      <rPr>
        <sz val="11"/>
        <color theme="1"/>
        <rFont val="Times New Roman"/>
        <family val="1"/>
        <charset val="204"/>
      </rPr>
      <t xml:space="preserve">_____________________
наименование организации, оказывающей услуги по ремонту ВКО
</t>
    </r>
  </si>
  <si>
    <r>
      <t>______________________</t>
    </r>
    <r>
      <rPr>
        <u/>
        <sz val="11"/>
        <color theme="1"/>
        <rFont val="Times New Roman"/>
        <family val="1"/>
        <charset val="204"/>
      </rPr>
      <t>ООО "ПИК-Комфорт"</t>
    </r>
    <r>
      <rPr>
        <sz val="11"/>
        <color theme="1"/>
        <rFont val="Times New Roman"/>
        <family val="1"/>
        <charset val="204"/>
      </rPr>
      <t xml:space="preserve">___________________
наименование организации, оказывающей услуги по ремонту ВКО
</t>
    </r>
  </si>
  <si>
    <r>
      <t>________________________</t>
    </r>
    <r>
      <rPr>
        <u/>
        <sz val="11"/>
        <color theme="1"/>
        <rFont val="Times New Roman"/>
        <family val="1"/>
        <charset val="204"/>
      </rPr>
      <t>ООО "ГОТ-стройсервис"</t>
    </r>
    <r>
      <rPr>
        <sz val="11"/>
        <color theme="1"/>
        <rFont val="Times New Roman"/>
        <family val="1"/>
        <charset val="204"/>
      </rPr>
      <t xml:space="preserve">___________________
наименование организации, оказывающей услуги по ремонту ВКО
</t>
    </r>
  </si>
  <si>
    <t>мужрп-12</t>
  </si>
  <si>
    <t>пик-комфорт</t>
  </si>
  <si>
    <t>центр-жку</t>
  </si>
  <si>
    <t>гот-стр.</t>
  </si>
  <si>
    <t>управдом</t>
  </si>
  <si>
    <t>спецкомм-пр.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</si>
</sst>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" fontId="0" fillId="0" borderId="0" xfId="0" applyNumberFormat="1"/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tabSelected="1" workbookViewId="0">
      <selection activeCell="P15" sqref="P15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8" width="13.7109375" customWidth="1"/>
    <col min="9" max="14" width="13.7109375" hidden="1" customWidth="1"/>
    <col min="15" max="16" width="13.7109375" customWidth="1"/>
  </cols>
  <sheetData>
    <row r="2" spans="2:16" ht="77.25" customHeight="1" x14ac:dyDescent="0.25">
      <c r="B2" s="47" t="s">
        <v>49</v>
      </c>
      <c r="C2" s="48"/>
      <c r="D2" s="48"/>
      <c r="E2" s="48"/>
      <c r="F2" s="48"/>
      <c r="G2" s="48"/>
      <c r="H2" s="34"/>
      <c r="I2" s="34"/>
      <c r="J2" s="34"/>
      <c r="K2" s="34"/>
      <c r="L2" s="34"/>
      <c r="M2" s="34"/>
      <c r="N2" s="34"/>
      <c r="O2" s="34"/>
      <c r="P2" s="34"/>
    </row>
    <row r="4" spans="2:16" ht="69" customHeight="1" x14ac:dyDescent="0.25">
      <c r="B4" s="49" t="s">
        <v>51</v>
      </c>
      <c r="C4" s="50"/>
      <c r="D4" s="50"/>
      <c r="E4" s="50"/>
      <c r="F4" s="50"/>
      <c r="G4" s="50"/>
      <c r="H4" s="35"/>
      <c r="I4" s="35"/>
      <c r="J4" s="35"/>
      <c r="K4" s="35"/>
      <c r="L4" s="35"/>
      <c r="M4" s="35"/>
      <c r="N4" s="35"/>
      <c r="O4" s="35"/>
      <c r="P4" s="35"/>
    </row>
    <row r="5" spans="2:16" ht="15.75" thickBo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41.25" customHeight="1" thickBot="1" x14ac:dyDescent="0.3">
      <c r="B6" s="51" t="s">
        <v>0</v>
      </c>
      <c r="C6" s="54" t="s">
        <v>1</v>
      </c>
      <c r="D6" s="51" t="s">
        <v>2</v>
      </c>
      <c r="E6" s="44" t="s">
        <v>3</v>
      </c>
      <c r="F6" s="45"/>
      <c r="G6" s="46"/>
      <c r="H6" s="36"/>
      <c r="I6" s="36"/>
      <c r="J6" s="36"/>
      <c r="K6" s="36"/>
      <c r="L6" s="36"/>
      <c r="M6" s="36"/>
      <c r="N6" s="36"/>
      <c r="O6" s="36"/>
      <c r="P6" s="36"/>
    </row>
    <row r="7" spans="2:16" x14ac:dyDescent="0.25">
      <c r="B7" s="52"/>
      <c r="C7" s="55"/>
      <c r="D7" s="52"/>
      <c r="E7" s="1" t="s">
        <v>4</v>
      </c>
      <c r="F7" s="1" t="s">
        <v>6</v>
      </c>
      <c r="G7" s="1" t="s">
        <v>7</v>
      </c>
      <c r="H7" s="36"/>
      <c r="I7" s="36"/>
      <c r="J7" s="36"/>
      <c r="K7" s="36"/>
      <c r="L7" s="36"/>
      <c r="M7" s="36"/>
      <c r="N7" s="36"/>
      <c r="O7" s="36"/>
      <c r="P7" s="36"/>
    </row>
    <row r="8" spans="2:16" ht="15.75" thickBot="1" x14ac:dyDescent="0.3">
      <c r="B8" s="53"/>
      <c r="C8" s="56"/>
      <c r="D8" s="53"/>
      <c r="E8" s="2" t="s">
        <v>5</v>
      </c>
      <c r="F8" s="2" t="s">
        <v>5</v>
      </c>
      <c r="G8" s="2" t="s">
        <v>55</v>
      </c>
      <c r="H8" s="36"/>
      <c r="I8" s="36"/>
      <c r="J8" s="36"/>
      <c r="K8" s="36"/>
      <c r="L8" s="36"/>
      <c r="M8" s="36"/>
      <c r="N8" s="36"/>
      <c r="O8" s="36"/>
      <c r="P8" s="36"/>
    </row>
    <row r="9" spans="2:16" ht="15.75" thickBot="1" x14ac:dyDescent="0.3">
      <c r="B9" s="3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37"/>
      <c r="I9" s="37" t="s">
        <v>59</v>
      </c>
      <c r="J9" s="37" t="s">
        <v>60</v>
      </c>
      <c r="K9" s="37" t="s">
        <v>61</v>
      </c>
      <c r="L9" s="37" t="s">
        <v>62</v>
      </c>
      <c r="M9" s="37" t="s">
        <v>63</v>
      </c>
      <c r="N9" s="37" t="s">
        <v>64</v>
      </c>
      <c r="O9" s="37"/>
      <c r="P9" s="37"/>
    </row>
    <row r="10" spans="2:16" ht="15.75" customHeight="1" thickBot="1" x14ac:dyDescent="0.3">
      <c r="B10" s="44" t="s">
        <v>8</v>
      </c>
      <c r="C10" s="45"/>
      <c r="D10" s="45"/>
      <c r="E10" s="45"/>
      <c r="F10" s="45"/>
      <c r="G10" s="46"/>
      <c r="H10" s="36"/>
      <c r="I10" s="36"/>
      <c r="J10" s="36"/>
      <c r="K10" s="36"/>
      <c r="L10" s="36"/>
      <c r="M10" s="36"/>
      <c r="N10" s="36"/>
      <c r="O10" s="36"/>
      <c r="P10" s="36"/>
    </row>
    <row r="11" spans="2:16" ht="30.75" thickBot="1" x14ac:dyDescent="0.3">
      <c r="B11" s="11">
        <v>1</v>
      </c>
      <c r="C11" s="6" t="s">
        <v>9</v>
      </c>
      <c r="D11" s="7" t="s">
        <v>10</v>
      </c>
      <c r="E11" s="14">
        <f>MIN(I11:N11)</f>
        <v>500</v>
      </c>
      <c r="F11" s="14">
        <f>MAX(I11:N11)</f>
        <v>1500</v>
      </c>
      <c r="G11" s="14">
        <f>(E11+F11)/2</f>
        <v>1000</v>
      </c>
      <c r="H11" s="38"/>
      <c r="I11" s="14">
        <v>849</v>
      </c>
      <c r="J11" s="14"/>
      <c r="K11" s="23"/>
      <c r="L11" s="14">
        <v>1500</v>
      </c>
      <c r="M11" s="14">
        <v>890</v>
      </c>
      <c r="N11" s="14">
        <v>500</v>
      </c>
      <c r="O11" s="38"/>
      <c r="P11" s="38"/>
    </row>
    <row r="12" spans="2:16" ht="30.75" thickBot="1" x14ac:dyDescent="0.3">
      <c r="B12" s="11">
        <v>2</v>
      </c>
      <c r="C12" s="6" t="s">
        <v>11</v>
      </c>
      <c r="D12" s="7" t="s">
        <v>12</v>
      </c>
      <c r="E12" s="14">
        <f t="shared" ref="E12:E37" si="0">MIN(I12:N12)</f>
        <v>100</v>
      </c>
      <c r="F12" s="14">
        <f t="shared" ref="F12:F37" si="1">MAX(I12:N12)</f>
        <v>250</v>
      </c>
      <c r="G12" s="14">
        <f t="shared" ref="G12:G37" si="2">(E12+F12)/2</f>
        <v>175</v>
      </c>
      <c r="H12" s="38"/>
      <c r="I12" s="19">
        <v>102</v>
      </c>
      <c r="J12" s="22"/>
      <c r="K12" s="15"/>
      <c r="L12" s="19"/>
      <c r="M12" s="19">
        <v>100</v>
      </c>
      <c r="N12" s="12">
        <v>250</v>
      </c>
      <c r="O12" s="42"/>
      <c r="P12" s="42"/>
    </row>
    <row r="13" spans="2:16" ht="45.75" thickBot="1" x14ac:dyDescent="0.3">
      <c r="B13" s="11">
        <v>3</v>
      </c>
      <c r="C13" s="6" t="s">
        <v>13</v>
      </c>
      <c r="D13" s="7" t="s">
        <v>14</v>
      </c>
      <c r="E13" s="14">
        <f t="shared" si="0"/>
        <v>132</v>
      </c>
      <c r="F13" s="14">
        <f t="shared" si="1"/>
        <v>600</v>
      </c>
      <c r="G13" s="14">
        <f t="shared" si="2"/>
        <v>366</v>
      </c>
      <c r="H13" s="38"/>
      <c r="I13" s="19">
        <v>132</v>
      </c>
      <c r="J13" s="22"/>
      <c r="K13" s="19"/>
      <c r="L13" s="19"/>
      <c r="M13" s="19"/>
      <c r="N13" s="12">
        <v>600</v>
      </c>
      <c r="O13" s="42"/>
      <c r="P13" s="42"/>
    </row>
    <row r="14" spans="2:16" ht="16.5" thickBot="1" x14ac:dyDescent="0.3">
      <c r="B14" s="11">
        <v>4</v>
      </c>
      <c r="C14" s="6" t="s">
        <v>15</v>
      </c>
      <c r="D14" s="7" t="s">
        <v>14</v>
      </c>
      <c r="E14" s="14">
        <f t="shared" si="0"/>
        <v>250</v>
      </c>
      <c r="F14" s="14">
        <f t="shared" si="1"/>
        <v>350</v>
      </c>
      <c r="G14" s="14">
        <f t="shared" si="2"/>
        <v>300</v>
      </c>
      <c r="H14" s="38"/>
      <c r="I14" s="19">
        <v>295</v>
      </c>
      <c r="J14" s="22"/>
      <c r="K14" s="19"/>
      <c r="L14" s="19">
        <v>286</v>
      </c>
      <c r="M14" s="19">
        <v>250</v>
      </c>
      <c r="N14" s="12">
        <v>350</v>
      </c>
      <c r="O14" s="42"/>
      <c r="P14" s="42"/>
    </row>
    <row r="15" spans="2:16" ht="16.5" thickBot="1" x14ac:dyDescent="0.3">
      <c r="B15" s="11">
        <v>5</v>
      </c>
      <c r="C15" s="6" t="s">
        <v>16</v>
      </c>
      <c r="D15" s="7" t="s">
        <v>17</v>
      </c>
      <c r="E15" s="14">
        <f t="shared" si="0"/>
        <v>1090</v>
      </c>
      <c r="F15" s="14">
        <f t="shared" si="1"/>
        <v>2100</v>
      </c>
      <c r="G15" s="14">
        <f t="shared" si="2"/>
        <v>1595</v>
      </c>
      <c r="H15" s="38"/>
      <c r="I15" s="19">
        <v>2100</v>
      </c>
      <c r="J15" s="30">
        <v>1300</v>
      </c>
      <c r="K15" s="17">
        <v>1400</v>
      </c>
      <c r="L15" s="17">
        <v>1090</v>
      </c>
      <c r="M15" s="17"/>
      <c r="N15" s="12">
        <v>1400</v>
      </c>
      <c r="O15" s="42"/>
      <c r="P15" s="42"/>
    </row>
    <row r="16" spans="2:16" ht="16.5" thickBot="1" x14ac:dyDescent="0.3">
      <c r="B16" s="11">
        <v>6</v>
      </c>
      <c r="C16" s="6" t="s">
        <v>18</v>
      </c>
      <c r="D16" s="7" t="s">
        <v>17</v>
      </c>
      <c r="E16" s="14">
        <f t="shared" si="0"/>
        <v>1000</v>
      </c>
      <c r="F16" s="14">
        <f t="shared" si="1"/>
        <v>1702</v>
      </c>
      <c r="G16" s="14">
        <f t="shared" si="2"/>
        <v>1351</v>
      </c>
      <c r="H16" s="38"/>
      <c r="I16" s="20">
        <v>1702</v>
      </c>
      <c r="J16" s="14"/>
      <c r="K16" s="14">
        <v>1000</v>
      </c>
      <c r="L16" s="14">
        <v>1500</v>
      </c>
      <c r="M16" s="14">
        <v>1500</v>
      </c>
      <c r="N16" s="12">
        <v>1250</v>
      </c>
      <c r="O16" s="38"/>
      <c r="P16" s="38"/>
    </row>
    <row r="17" spans="2:16" ht="30.75" thickBot="1" x14ac:dyDescent="0.3">
      <c r="B17" s="11">
        <v>7</v>
      </c>
      <c r="C17" s="6" t="s">
        <v>19</v>
      </c>
      <c r="D17" s="7" t="s">
        <v>17</v>
      </c>
      <c r="E17" s="14">
        <f t="shared" si="0"/>
        <v>1305</v>
      </c>
      <c r="F17" s="14">
        <f t="shared" si="1"/>
        <v>3350</v>
      </c>
      <c r="G17" s="14">
        <f t="shared" si="2"/>
        <v>2327.5</v>
      </c>
      <c r="H17" s="38"/>
      <c r="I17" s="14">
        <v>2635</v>
      </c>
      <c r="J17" s="14">
        <v>3000</v>
      </c>
      <c r="K17" s="14">
        <v>2300</v>
      </c>
      <c r="L17" s="14">
        <v>1305</v>
      </c>
      <c r="M17" s="14">
        <v>3350</v>
      </c>
      <c r="N17" s="12">
        <v>3000</v>
      </c>
      <c r="O17" s="38"/>
      <c r="P17" s="38"/>
    </row>
    <row r="18" spans="2:16" ht="30.75" thickBot="1" x14ac:dyDescent="0.3">
      <c r="B18" s="11">
        <v>8</v>
      </c>
      <c r="C18" s="6" t="s">
        <v>20</v>
      </c>
      <c r="D18" s="7" t="s">
        <v>17</v>
      </c>
      <c r="E18" s="14">
        <f t="shared" si="0"/>
        <v>500</v>
      </c>
      <c r="F18" s="14">
        <f t="shared" si="1"/>
        <v>1600</v>
      </c>
      <c r="G18" s="14">
        <f t="shared" si="2"/>
        <v>1050</v>
      </c>
      <c r="H18" s="38"/>
      <c r="I18" s="14">
        <v>1007</v>
      </c>
      <c r="J18" s="14">
        <v>1600</v>
      </c>
      <c r="K18" s="14">
        <v>500</v>
      </c>
      <c r="L18" s="14">
        <v>1015</v>
      </c>
      <c r="M18" s="21"/>
      <c r="N18" s="12">
        <v>1290</v>
      </c>
      <c r="O18" s="38"/>
      <c r="P18" s="38"/>
    </row>
    <row r="19" spans="2:16" ht="16.5" thickBot="1" x14ac:dyDescent="0.3">
      <c r="B19" s="11">
        <v>9</v>
      </c>
      <c r="C19" s="8" t="s">
        <v>21</v>
      </c>
      <c r="D19" s="7" t="s">
        <v>22</v>
      </c>
      <c r="E19" s="14">
        <f t="shared" si="0"/>
        <v>3000</v>
      </c>
      <c r="F19" s="14">
        <f t="shared" si="1"/>
        <v>4200</v>
      </c>
      <c r="G19" s="14">
        <f t="shared" si="2"/>
        <v>3600</v>
      </c>
      <c r="H19" s="38"/>
      <c r="I19" s="21">
        <v>3749</v>
      </c>
      <c r="J19" s="18">
        <v>4200</v>
      </c>
      <c r="K19" s="18">
        <v>3300</v>
      </c>
      <c r="L19" s="18">
        <v>3550</v>
      </c>
      <c r="M19" s="15">
        <v>3000</v>
      </c>
      <c r="N19" s="12">
        <v>3250</v>
      </c>
      <c r="O19" s="38"/>
      <c r="P19" s="38"/>
    </row>
    <row r="20" spans="2:16" ht="30.75" thickBot="1" x14ac:dyDescent="0.3">
      <c r="B20" s="11">
        <v>10</v>
      </c>
      <c r="C20" s="6" t="s">
        <v>23</v>
      </c>
      <c r="D20" s="7" t="s">
        <v>24</v>
      </c>
      <c r="E20" s="14">
        <f t="shared" si="0"/>
        <v>475</v>
      </c>
      <c r="F20" s="14">
        <f t="shared" si="1"/>
        <v>950</v>
      </c>
      <c r="G20" s="14">
        <f t="shared" si="2"/>
        <v>712.5</v>
      </c>
      <c r="H20" s="38"/>
      <c r="I20" s="15">
        <v>753</v>
      </c>
      <c r="J20" s="22">
        <v>950</v>
      </c>
      <c r="K20" s="17"/>
      <c r="L20" s="19">
        <v>700</v>
      </c>
      <c r="M20" s="19">
        <v>475</v>
      </c>
      <c r="N20" s="12">
        <v>900</v>
      </c>
      <c r="O20" s="42"/>
      <c r="P20" s="42"/>
    </row>
    <row r="21" spans="2:16" ht="16.5" thickBot="1" x14ac:dyDescent="0.3">
      <c r="B21" s="11">
        <v>11</v>
      </c>
      <c r="C21" s="6" t="s">
        <v>25</v>
      </c>
      <c r="D21" s="7" t="s">
        <v>17</v>
      </c>
      <c r="E21" s="14">
        <f t="shared" si="0"/>
        <v>892</v>
      </c>
      <c r="F21" s="14">
        <f t="shared" si="1"/>
        <v>3100</v>
      </c>
      <c r="G21" s="14">
        <f t="shared" si="2"/>
        <v>1996</v>
      </c>
      <c r="H21" s="38"/>
      <c r="I21" s="21">
        <v>892</v>
      </c>
      <c r="J21" s="20">
        <v>1800</v>
      </c>
      <c r="K21" s="14">
        <v>1500</v>
      </c>
      <c r="L21" s="20">
        <v>2500</v>
      </c>
      <c r="M21" s="20">
        <v>1800</v>
      </c>
      <c r="N21" s="12">
        <v>3100</v>
      </c>
      <c r="O21" s="38"/>
      <c r="P21" s="38"/>
    </row>
    <row r="22" spans="2:16" ht="45.75" thickBot="1" x14ac:dyDescent="0.3">
      <c r="B22" s="11">
        <v>12</v>
      </c>
      <c r="C22" s="6" t="s">
        <v>26</v>
      </c>
      <c r="D22" s="7" t="s">
        <v>17</v>
      </c>
      <c r="E22" s="14">
        <f t="shared" si="0"/>
        <v>200</v>
      </c>
      <c r="F22" s="14">
        <f t="shared" si="1"/>
        <v>1042</v>
      </c>
      <c r="G22" s="14">
        <f t="shared" si="2"/>
        <v>621</v>
      </c>
      <c r="H22" s="38"/>
      <c r="I22" s="14">
        <v>1042</v>
      </c>
      <c r="J22" s="14"/>
      <c r="K22" s="14">
        <v>200</v>
      </c>
      <c r="L22" s="14">
        <v>1000</v>
      </c>
      <c r="M22" s="14">
        <v>380</v>
      </c>
      <c r="N22" s="12">
        <v>1000</v>
      </c>
      <c r="O22" s="38"/>
      <c r="P22" s="38"/>
    </row>
    <row r="23" spans="2:16" ht="16.5" thickBot="1" x14ac:dyDescent="0.3">
      <c r="B23" s="11">
        <v>13</v>
      </c>
      <c r="C23" s="6" t="s">
        <v>27</v>
      </c>
      <c r="D23" s="7" t="s">
        <v>28</v>
      </c>
      <c r="E23" s="14">
        <f t="shared" si="0"/>
        <v>550</v>
      </c>
      <c r="F23" s="14">
        <f t="shared" si="1"/>
        <v>590</v>
      </c>
      <c r="G23" s="14">
        <f t="shared" si="2"/>
        <v>570</v>
      </c>
      <c r="H23" s="38"/>
      <c r="I23" s="17">
        <v>590</v>
      </c>
      <c r="J23" s="22"/>
      <c r="K23" s="17"/>
      <c r="L23" s="17"/>
      <c r="M23" s="19"/>
      <c r="N23" s="12">
        <v>550</v>
      </c>
      <c r="O23" s="42"/>
      <c r="P23" s="42"/>
    </row>
    <row r="24" spans="2:16" ht="45.75" thickBot="1" x14ac:dyDescent="0.3">
      <c r="B24" s="11">
        <v>14</v>
      </c>
      <c r="C24" s="6" t="s">
        <v>29</v>
      </c>
      <c r="D24" s="7" t="s">
        <v>17</v>
      </c>
      <c r="E24" s="14">
        <f t="shared" si="0"/>
        <v>1000</v>
      </c>
      <c r="F24" s="14">
        <f t="shared" si="1"/>
        <v>2644</v>
      </c>
      <c r="G24" s="14">
        <f t="shared" si="2"/>
        <v>1822</v>
      </c>
      <c r="H24" s="38"/>
      <c r="I24" s="14">
        <v>2644</v>
      </c>
      <c r="J24" s="20">
        <v>2000</v>
      </c>
      <c r="K24" s="14">
        <v>1000</v>
      </c>
      <c r="L24" s="14">
        <v>1500</v>
      </c>
      <c r="M24" s="24">
        <v>1500</v>
      </c>
      <c r="N24" s="12">
        <v>2100</v>
      </c>
      <c r="O24" s="38"/>
      <c r="P24" s="38"/>
    </row>
    <row r="25" spans="2:16" ht="30.75" thickBot="1" x14ac:dyDescent="0.3">
      <c r="B25" s="11">
        <v>15</v>
      </c>
      <c r="C25" s="6" t="s">
        <v>30</v>
      </c>
      <c r="D25" s="4" t="s">
        <v>31</v>
      </c>
      <c r="E25" s="14">
        <f t="shared" si="0"/>
        <v>400</v>
      </c>
      <c r="F25" s="14">
        <f t="shared" si="1"/>
        <v>600</v>
      </c>
      <c r="G25" s="14">
        <f t="shared" si="2"/>
        <v>500</v>
      </c>
      <c r="H25" s="38"/>
      <c r="I25" s="14">
        <v>437</v>
      </c>
      <c r="J25" s="14"/>
      <c r="K25" s="14">
        <v>400</v>
      </c>
      <c r="L25" s="21">
        <v>600</v>
      </c>
      <c r="M25" s="24">
        <v>500</v>
      </c>
      <c r="N25" s="12"/>
      <c r="O25" s="38"/>
      <c r="P25" s="38"/>
    </row>
    <row r="26" spans="2:16" ht="30.75" thickBot="1" x14ac:dyDescent="0.3">
      <c r="B26" s="11">
        <v>16</v>
      </c>
      <c r="C26" s="6" t="s">
        <v>32</v>
      </c>
      <c r="D26" s="7" t="s">
        <v>33</v>
      </c>
      <c r="E26" s="14">
        <f t="shared" si="0"/>
        <v>500</v>
      </c>
      <c r="F26" s="14">
        <f t="shared" si="1"/>
        <v>1900</v>
      </c>
      <c r="G26" s="14">
        <f t="shared" si="2"/>
        <v>1200</v>
      </c>
      <c r="H26" s="38"/>
      <c r="I26" s="22">
        <v>600</v>
      </c>
      <c r="J26" s="22"/>
      <c r="K26" s="22">
        <v>500</v>
      </c>
      <c r="L26" s="16">
        <v>800</v>
      </c>
      <c r="M26" s="22">
        <v>900</v>
      </c>
      <c r="N26" s="12">
        <v>1900</v>
      </c>
      <c r="O26" s="40"/>
      <c r="P26" s="40"/>
    </row>
    <row r="27" spans="2:16" ht="28.5" thickBot="1" x14ac:dyDescent="0.3">
      <c r="B27" s="11">
        <v>17</v>
      </c>
      <c r="C27" s="6" t="s">
        <v>34</v>
      </c>
      <c r="D27" s="7" t="s">
        <v>35</v>
      </c>
      <c r="E27" s="14">
        <f t="shared" si="0"/>
        <v>1556</v>
      </c>
      <c r="F27" s="14">
        <f t="shared" si="1"/>
        <v>7300</v>
      </c>
      <c r="G27" s="14">
        <f t="shared" si="2"/>
        <v>4428</v>
      </c>
      <c r="H27" s="38"/>
      <c r="I27" s="19">
        <v>1556</v>
      </c>
      <c r="J27" s="22">
        <v>7300</v>
      </c>
      <c r="K27" s="19"/>
      <c r="L27" s="19">
        <v>3000</v>
      </c>
      <c r="M27" s="19"/>
      <c r="N27" s="12">
        <v>2500</v>
      </c>
      <c r="O27" s="42"/>
      <c r="P27" s="42"/>
    </row>
    <row r="28" spans="2:16" ht="15.75" customHeight="1" thickBot="1" x14ac:dyDescent="0.3">
      <c r="B28" s="44" t="s">
        <v>36</v>
      </c>
      <c r="C28" s="45"/>
      <c r="D28" s="45"/>
      <c r="E28" s="45"/>
      <c r="F28" s="45"/>
      <c r="G28" s="46"/>
      <c r="H28" s="36"/>
      <c r="I28" s="25"/>
      <c r="J28" s="39"/>
      <c r="K28" s="5"/>
      <c r="L28" s="5"/>
      <c r="M28" s="5"/>
      <c r="N28" s="5"/>
      <c r="O28" s="43"/>
      <c r="P28" s="43"/>
    </row>
    <row r="29" spans="2:16" ht="30.75" thickBot="1" x14ac:dyDescent="0.3">
      <c r="B29" s="11">
        <v>18</v>
      </c>
      <c r="C29" s="6" t="s">
        <v>37</v>
      </c>
      <c r="D29" s="7" t="s">
        <v>17</v>
      </c>
      <c r="E29" s="14">
        <f t="shared" si="0"/>
        <v>125</v>
      </c>
      <c r="F29" s="14">
        <f t="shared" si="1"/>
        <v>400</v>
      </c>
      <c r="G29" s="14">
        <f t="shared" si="2"/>
        <v>262.5</v>
      </c>
      <c r="H29" s="38"/>
      <c r="I29" s="14">
        <v>154</v>
      </c>
      <c r="J29" s="14">
        <v>350</v>
      </c>
      <c r="K29" s="7"/>
      <c r="L29" s="14">
        <v>125</v>
      </c>
      <c r="M29" s="14">
        <v>400</v>
      </c>
      <c r="N29" s="12">
        <v>350</v>
      </c>
      <c r="O29" s="41"/>
      <c r="P29" s="41"/>
    </row>
    <row r="30" spans="2:16" ht="30.75" thickBot="1" x14ac:dyDescent="0.3">
      <c r="B30" s="11">
        <v>19</v>
      </c>
      <c r="C30" s="6" t="s">
        <v>38</v>
      </c>
      <c r="D30" s="7" t="s">
        <v>17</v>
      </c>
      <c r="E30" s="14">
        <f t="shared" si="0"/>
        <v>100</v>
      </c>
      <c r="F30" s="14">
        <f t="shared" si="1"/>
        <v>218</v>
      </c>
      <c r="G30" s="14">
        <f t="shared" si="2"/>
        <v>159</v>
      </c>
      <c r="H30" s="38"/>
      <c r="I30" s="14">
        <v>218</v>
      </c>
      <c r="J30" s="14"/>
      <c r="K30" s="7"/>
      <c r="L30" s="14">
        <v>207</v>
      </c>
      <c r="M30" s="14">
        <v>100</v>
      </c>
      <c r="N30" s="12">
        <v>200</v>
      </c>
      <c r="O30" s="41"/>
      <c r="P30" s="41"/>
    </row>
    <row r="31" spans="2:16" ht="16.5" thickBot="1" x14ac:dyDescent="0.3">
      <c r="B31" s="11">
        <v>20</v>
      </c>
      <c r="C31" s="8" t="s">
        <v>39</v>
      </c>
      <c r="D31" s="7" t="s">
        <v>17</v>
      </c>
      <c r="E31" s="14">
        <f t="shared" si="0"/>
        <v>61</v>
      </c>
      <c r="F31" s="14">
        <f t="shared" si="1"/>
        <v>435</v>
      </c>
      <c r="G31" s="14">
        <f t="shared" si="2"/>
        <v>248</v>
      </c>
      <c r="H31" s="38"/>
      <c r="I31" s="15">
        <v>61</v>
      </c>
      <c r="J31" s="14">
        <v>250</v>
      </c>
      <c r="K31" s="7"/>
      <c r="L31" s="13">
        <v>435</v>
      </c>
      <c r="M31" s="7"/>
      <c r="N31" s="12">
        <v>65</v>
      </c>
      <c r="O31" s="41"/>
      <c r="P31" s="41"/>
    </row>
    <row r="32" spans="2:16" ht="45.75" thickBot="1" x14ac:dyDescent="0.3">
      <c r="B32" s="11">
        <v>21</v>
      </c>
      <c r="C32" s="8" t="s">
        <v>40</v>
      </c>
      <c r="D32" s="7" t="s">
        <v>41</v>
      </c>
      <c r="E32" s="14">
        <f t="shared" si="0"/>
        <v>193</v>
      </c>
      <c r="F32" s="14">
        <f t="shared" si="1"/>
        <v>193</v>
      </c>
      <c r="G32" s="14">
        <f t="shared" si="2"/>
        <v>193</v>
      </c>
      <c r="H32" s="38"/>
      <c r="I32" s="18">
        <v>193</v>
      </c>
      <c r="J32" s="29"/>
      <c r="K32" s="7"/>
      <c r="L32" s="14"/>
      <c r="M32" s="7"/>
      <c r="N32" s="7"/>
      <c r="O32" s="41"/>
      <c r="P32" s="41"/>
    </row>
    <row r="33" spans="2:16" ht="15.75" customHeight="1" thickBot="1" x14ac:dyDescent="0.3">
      <c r="B33" s="44" t="s">
        <v>42</v>
      </c>
      <c r="C33" s="45"/>
      <c r="D33" s="45"/>
      <c r="E33" s="45"/>
      <c r="F33" s="45"/>
      <c r="G33" s="46"/>
      <c r="H33" s="36"/>
      <c r="I33" s="25"/>
      <c r="J33" s="39"/>
      <c r="K33" s="5"/>
      <c r="L33" s="5"/>
      <c r="M33" s="5"/>
      <c r="N33" s="5"/>
      <c r="O33" s="43"/>
      <c r="P33" s="43"/>
    </row>
    <row r="34" spans="2:16" ht="16.5" thickBot="1" x14ac:dyDescent="0.3">
      <c r="B34" s="11">
        <v>22</v>
      </c>
      <c r="C34" s="6" t="s">
        <v>43</v>
      </c>
      <c r="D34" s="7" t="s">
        <v>44</v>
      </c>
      <c r="E34" s="14">
        <f t="shared" si="0"/>
        <v>417</v>
      </c>
      <c r="F34" s="14">
        <f t="shared" si="1"/>
        <v>450</v>
      </c>
      <c r="G34" s="14">
        <f t="shared" si="2"/>
        <v>433.5</v>
      </c>
      <c r="H34" s="38"/>
      <c r="I34" s="14">
        <v>417</v>
      </c>
      <c r="J34" s="14"/>
      <c r="K34" s="7"/>
      <c r="L34" s="7"/>
      <c r="M34" s="7"/>
      <c r="N34" s="12">
        <v>450</v>
      </c>
      <c r="O34" s="41"/>
      <c r="P34" s="41"/>
    </row>
    <row r="35" spans="2:16" ht="16.5" thickBot="1" x14ac:dyDescent="0.3">
      <c r="B35" s="11">
        <v>23</v>
      </c>
      <c r="C35" s="6" t="s">
        <v>45</v>
      </c>
      <c r="D35" s="7" t="s">
        <v>44</v>
      </c>
      <c r="E35" s="14">
        <f t="shared" si="0"/>
        <v>203</v>
      </c>
      <c r="F35" s="14">
        <f t="shared" si="1"/>
        <v>350</v>
      </c>
      <c r="G35" s="14">
        <f t="shared" si="2"/>
        <v>276.5</v>
      </c>
      <c r="H35" s="38"/>
      <c r="I35" s="14">
        <v>203</v>
      </c>
      <c r="J35" s="14"/>
      <c r="K35" s="7"/>
      <c r="L35" s="7"/>
      <c r="M35" s="7"/>
      <c r="N35" s="12">
        <v>350</v>
      </c>
      <c r="O35" s="41"/>
      <c r="P35" s="41"/>
    </row>
    <row r="36" spans="2:16" ht="30.75" thickBot="1" x14ac:dyDescent="0.3">
      <c r="B36" s="11">
        <v>24</v>
      </c>
      <c r="C36" s="6" t="s">
        <v>46</v>
      </c>
      <c r="D36" s="7" t="s">
        <v>47</v>
      </c>
      <c r="E36" s="14">
        <f t="shared" si="0"/>
        <v>250</v>
      </c>
      <c r="F36" s="14">
        <f t="shared" si="1"/>
        <v>680</v>
      </c>
      <c r="G36" s="14">
        <f t="shared" si="2"/>
        <v>465</v>
      </c>
      <c r="H36" s="38"/>
      <c r="I36" s="14">
        <v>680</v>
      </c>
      <c r="J36" s="29"/>
      <c r="K36" s="7"/>
      <c r="L36" s="7"/>
      <c r="M36" s="7"/>
      <c r="N36" s="12">
        <v>250</v>
      </c>
      <c r="O36" s="41"/>
      <c r="P36" s="41"/>
    </row>
    <row r="37" spans="2:16" ht="16.5" thickBot="1" x14ac:dyDescent="0.3">
      <c r="B37" s="11">
        <v>25</v>
      </c>
      <c r="C37" s="6" t="s">
        <v>48</v>
      </c>
      <c r="D37" s="7" t="s">
        <v>17</v>
      </c>
      <c r="E37" s="14">
        <f t="shared" si="0"/>
        <v>392</v>
      </c>
      <c r="F37" s="14">
        <f t="shared" si="1"/>
        <v>392</v>
      </c>
      <c r="G37" s="14">
        <f t="shared" si="2"/>
        <v>392</v>
      </c>
      <c r="H37" s="38"/>
      <c r="I37" s="14">
        <v>392</v>
      </c>
      <c r="J37" s="7"/>
      <c r="K37" s="7"/>
      <c r="L37" s="7"/>
      <c r="M37" s="7"/>
      <c r="N37" s="12"/>
      <c r="O37" s="41"/>
      <c r="P37" s="41"/>
    </row>
  </sheetData>
  <mergeCells count="9">
    <mergeCell ref="B10:G10"/>
    <mergeCell ref="B28:G28"/>
    <mergeCell ref="B33:G33"/>
    <mergeCell ref="B2:G2"/>
    <mergeCell ref="B4:G4"/>
    <mergeCell ref="B6:B8"/>
    <mergeCell ref="C6:C8"/>
    <mergeCell ref="D6:D8"/>
    <mergeCell ref="E6:G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I39"/>
  <sheetViews>
    <sheetView workbookViewId="0">
      <selection activeCell="H13" sqref="H13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9" ht="77.25" customHeight="1" x14ac:dyDescent="0.25">
      <c r="B2" s="47" t="s">
        <v>49</v>
      </c>
      <c r="C2" s="48"/>
      <c r="D2" s="48"/>
      <c r="E2" s="48"/>
      <c r="F2" s="48"/>
      <c r="G2" s="48"/>
    </row>
    <row r="4" spans="2:9" ht="69" customHeight="1" x14ac:dyDescent="0.25">
      <c r="B4" s="49" t="s">
        <v>50</v>
      </c>
      <c r="C4" s="50"/>
      <c r="D4" s="50"/>
      <c r="E4" s="50"/>
      <c r="F4" s="50"/>
      <c r="G4" s="50"/>
    </row>
    <row r="5" spans="2:9" x14ac:dyDescent="0.25">
      <c r="B5" s="9"/>
      <c r="C5" s="9"/>
      <c r="D5" s="9"/>
      <c r="E5" s="9"/>
      <c r="F5" s="9"/>
      <c r="G5" s="9"/>
    </row>
    <row r="6" spans="2:9" ht="57.75" customHeight="1" x14ac:dyDescent="0.25">
      <c r="B6" s="49" t="s">
        <v>52</v>
      </c>
      <c r="C6" s="50"/>
      <c r="D6" s="50"/>
      <c r="E6" s="50"/>
      <c r="F6" s="50"/>
      <c r="G6" s="50"/>
    </row>
    <row r="7" spans="2:9" ht="15.75" thickBot="1" x14ac:dyDescent="0.3">
      <c r="B7" s="10"/>
      <c r="C7" s="10"/>
      <c r="D7" s="10"/>
      <c r="E7" s="10"/>
      <c r="F7" s="10"/>
      <c r="G7" s="10"/>
    </row>
    <row r="8" spans="2:9" ht="41.25" customHeight="1" thickBot="1" x14ac:dyDescent="0.3">
      <c r="B8" s="51" t="s">
        <v>0</v>
      </c>
      <c r="C8" s="54" t="s">
        <v>1</v>
      </c>
      <c r="D8" s="51" t="s">
        <v>2</v>
      </c>
      <c r="E8" s="44" t="s">
        <v>3</v>
      </c>
      <c r="F8" s="45"/>
      <c r="G8" s="46"/>
    </row>
    <row r="9" spans="2:9" x14ac:dyDescent="0.25">
      <c r="B9" s="52"/>
      <c r="C9" s="55"/>
      <c r="D9" s="52"/>
      <c r="E9" s="1" t="s">
        <v>4</v>
      </c>
      <c r="F9" s="1" t="s">
        <v>6</v>
      </c>
      <c r="G9" s="1" t="s">
        <v>7</v>
      </c>
    </row>
    <row r="10" spans="2:9" ht="15.75" thickBot="1" x14ac:dyDescent="0.3">
      <c r="B10" s="53"/>
      <c r="C10" s="56"/>
      <c r="D10" s="53"/>
      <c r="E10" s="2" t="s">
        <v>5</v>
      </c>
      <c r="F10" s="2" t="s">
        <v>5</v>
      </c>
      <c r="G10" s="2" t="s">
        <v>55</v>
      </c>
    </row>
    <row r="11" spans="2:9" ht="15.75" thickBot="1" x14ac:dyDescent="0.3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9" ht="15.75" customHeight="1" thickBot="1" x14ac:dyDescent="0.3">
      <c r="B12" s="44" t="s">
        <v>8</v>
      </c>
      <c r="C12" s="45"/>
      <c r="D12" s="45"/>
      <c r="E12" s="45"/>
      <c r="F12" s="45"/>
      <c r="G12" s="46"/>
    </row>
    <row r="13" spans="2:9" ht="30.75" thickBot="1" x14ac:dyDescent="0.3">
      <c r="B13" s="11">
        <v>1</v>
      </c>
      <c r="C13" s="6" t="s">
        <v>9</v>
      </c>
      <c r="D13" s="7" t="s">
        <v>10</v>
      </c>
      <c r="E13" s="7"/>
      <c r="F13" s="7"/>
      <c r="G13" s="14">
        <v>849</v>
      </c>
      <c r="H13" s="26"/>
      <c r="I13" s="26"/>
    </row>
    <row r="14" spans="2:9" ht="30.75" thickBot="1" x14ac:dyDescent="0.3">
      <c r="B14" s="11">
        <v>2</v>
      </c>
      <c r="C14" s="6" t="s">
        <v>11</v>
      </c>
      <c r="D14" s="7" t="s">
        <v>12</v>
      </c>
      <c r="E14" s="7"/>
      <c r="F14" s="7"/>
      <c r="G14" s="19">
        <v>102</v>
      </c>
      <c r="H14" s="26"/>
      <c r="I14" s="26"/>
    </row>
    <row r="15" spans="2:9" ht="45.75" thickBot="1" x14ac:dyDescent="0.3">
      <c r="B15" s="11">
        <v>3</v>
      </c>
      <c r="C15" s="6" t="s">
        <v>13</v>
      </c>
      <c r="D15" s="7" t="s">
        <v>14</v>
      </c>
      <c r="E15" s="7"/>
      <c r="F15" s="7"/>
      <c r="G15" s="19">
        <v>132</v>
      </c>
      <c r="H15" s="26"/>
      <c r="I15" s="26"/>
    </row>
    <row r="16" spans="2:9" ht="16.5" thickBot="1" x14ac:dyDescent="0.3">
      <c r="B16" s="11">
        <v>4</v>
      </c>
      <c r="C16" s="6" t="s">
        <v>15</v>
      </c>
      <c r="D16" s="7" t="s">
        <v>14</v>
      </c>
      <c r="E16" s="7"/>
      <c r="F16" s="7"/>
      <c r="G16" s="19">
        <v>295</v>
      </c>
      <c r="H16" s="26"/>
      <c r="I16" s="26"/>
    </row>
    <row r="17" spans="2:9" ht="16.5" thickBot="1" x14ac:dyDescent="0.3">
      <c r="B17" s="11">
        <v>5</v>
      </c>
      <c r="C17" s="6" t="s">
        <v>16</v>
      </c>
      <c r="D17" s="7" t="s">
        <v>17</v>
      </c>
      <c r="E17" s="7"/>
      <c r="F17" s="7"/>
      <c r="G17" s="19">
        <v>2100</v>
      </c>
      <c r="H17" s="26"/>
      <c r="I17" s="26"/>
    </row>
    <row r="18" spans="2:9" ht="16.5" thickBot="1" x14ac:dyDescent="0.3">
      <c r="B18" s="11">
        <v>6</v>
      </c>
      <c r="C18" s="6" t="s">
        <v>18</v>
      </c>
      <c r="D18" s="7" t="s">
        <v>17</v>
      </c>
      <c r="E18" s="7"/>
      <c r="F18" s="7"/>
      <c r="G18" s="20">
        <v>1702</v>
      </c>
      <c r="H18" s="26"/>
      <c r="I18" s="26"/>
    </row>
    <row r="19" spans="2:9" ht="30.75" thickBot="1" x14ac:dyDescent="0.3">
      <c r="B19" s="11">
        <v>7</v>
      </c>
      <c r="C19" s="6" t="s">
        <v>19</v>
      </c>
      <c r="D19" s="7" t="s">
        <v>17</v>
      </c>
      <c r="E19" s="7"/>
      <c r="F19" s="7"/>
      <c r="G19" s="14">
        <v>2635</v>
      </c>
      <c r="H19" s="26"/>
      <c r="I19" s="26"/>
    </row>
    <row r="20" spans="2:9" ht="30.75" thickBot="1" x14ac:dyDescent="0.3">
      <c r="B20" s="11">
        <v>8</v>
      </c>
      <c r="C20" s="6" t="s">
        <v>20</v>
      </c>
      <c r="D20" s="7" t="s">
        <v>17</v>
      </c>
      <c r="E20" s="7"/>
      <c r="F20" s="7"/>
      <c r="G20" s="14">
        <v>1007</v>
      </c>
      <c r="H20" s="26"/>
      <c r="I20" s="26"/>
    </row>
    <row r="21" spans="2:9" ht="16.5" thickBot="1" x14ac:dyDescent="0.3">
      <c r="B21" s="11">
        <v>9</v>
      </c>
      <c r="C21" s="8" t="s">
        <v>21</v>
      </c>
      <c r="D21" s="7" t="s">
        <v>22</v>
      </c>
      <c r="E21" s="7"/>
      <c r="F21" s="7"/>
      <c r="G21" s="21">
        <v>3749</v>
      </c>
      <c r="H21" s="26"/>
      <c r="I21" s="26"/>
    </row>
    <row r="22" spans="2:9" ht="30.75" thickBot="1" x14ac:dyDescent="0.3">
      <c r="B22" s="11">
        <v>10</v>
      </c>
      <c r="C22" s="6" t="s">
        <v>23</v>
      </c>
      <c r="D22" s="7" t="s">
        <v>24</v>
      </c>
      <c r="E22" s="7"/>
      <c r="F22" s="7"/>
      <c r="G22" s="15">
        <v>753</v>
      </c>
      <c r="H22" s="26"/>
      <c r="I22" s="26"/>
    </row>
    <row r="23" spans="2:9" ht="16.5" thickBot="1" x14ac:dyDescent="0.3">
      <c r="B23" s="11">
        <v>11</v>
      </c>
      <c r="C23" s="6" t="s">
        <v>25</v>
      </c>
      <c r="D23" s="7" t="s">
        <v>17</v>
      </c>
      <c r="E23" s="7"/>
      <c r="F23" s="7"/>
      <c r="G23" s="21">
        <v>892</v>
      </c>
      <c r="H23" s="26"/>
      <c r="I23" s="26"/>
    </row>
    <row r="24" spans="2:9" ht="45.75" thickBot="1" x14ac:dyDescent="0.3">
      <c r="B24" s="11">
        <v>12</v>
      </c>
      <c r="C24" s="6" t="s">
        <v>26</v>
      </c>
      <c r="D24" s="7" t="s">
        <v>17</v>
      </c>
      <c r="E24" s="7"/>
      <c r="F24" s="7"/>
      <c r="G24" s="14">
        <v>1042</v>
      </c>
      <c r="H24" s="26"/>
      <c r="I24" s="26"/>
    </row>
    <row r="25" spans="2:9" ht="16.5" thickBot="1" x14ac:dyDescent="0.3">
      <c r="B25" s="11">
        <v>13</v>
      </c>
      <c r="C25" s="6" t="s">
        <v>27</v>
      </c>
      <c r="D25" s="7" t="s">
        <v>28</v>
      </c>
      <c r="E25" s="7"/>
      <c r="F25" s="7"/>
      <c r="G25" s="17">
        <v>590</v>
      </c>
      <c r="H25" s="26"/>
      <c r="I25" s="26"/>
    </row>
    <row r="26" spans="2:9" ht="45.75" thickBot="1" x14ac:dyDescent="0.3">
      <c r="B26" s="11">
        <v>14</v>
      </c>
      <c r="C26" s="6" t="s">
        <v>29</v>
      </c>
      <c r="D26" s="7" t="s">
        <v>17</v>
      </c>
      <c r="E26" s="7"/>
      <c r="F26" s="7"/>
      <c r="G26" s="14">
        <v>2644</v>
      </c>
      <c r="H26" s="26"/>
      <c r="I26" s="26"/>
    </row>
    <row r="27" spans="2:9" ht="30.75" thickBot="1" x14ac:dyDescent="0.3">
      <c r="B27" s="11">
        <v>15</v>
      </c>
      <c r="C27" s="6" t="s">
        <v>30</v>
      </c>
      <c r="D27" s="4" t="s">
        <v>31</v>
      </c>
      <c r="E27" s="7"/>
      <c r="F27" s="7"/>
      <c r="G27" s="14">
        <v>437</v>
      </c>
      <c r="H27" s="26"/>
      <c r="I27" s="26"/>
    </row>
    <row r="28" spans="2:9" ht="30.75" thickBot="1" x14ac:dyDescent="0.3">
      <c r="B28" s="11">
        <v>16</v>
      </c>
      <c r="C28" s="6" t="s">
        <v>32</v>
      </c>
      <c r="D28" s="7" t="s">
        <v>33</v>
      </c>
      <c r="E28" s="7"/>
      <c r="F28" s="7"/>
      <c r="G28" s="22">
        <v>600</v>
      </c>
      <c r="H28" s="26"/>
      <c r="I28" s="26"/>
    </row>
    <row r="29" spans="2:9" ht="28.5" thickBot="1" x14ac:dyDescent="0.3">
      <c r="B29" s="11">
        <v>17</v>
      </c>
      <c r="C29" s="6" t="s">
        <v>34</v>
      </c>
      <c r="D29" s="7" t="s">
        <v>35</v>
      </c>
      <c r="E29" s="2"/>
      <c r="F29" s="2"/>
      <c r="G29" s="19">
        <v>1556</v>
      </c>
      <c r="H29" s="26"/>
      <c r="I29" s="26"/>
    </row>
    <row r="30" spans="2:9" ht="15.75" customHeight="1" thickBot="1" x14ac:dyDescent="0.3">
      <c r="B30" s="44" t="s">
        <v>36</v>
      </c>
      <c r="C30" s="45"/>
      <c r="D30" s="45"/>
      <c r="E30" s="45"/>
      <c r="F30" s="45"/>
      <c r="G30" s="46"/>
      <c r="H30" s="26"/>
      <c r="I30" s="26"/>
    </row>
    <row r="31" spans="2:9" ht="30.75" thickBot="1" x14ac:dyDescent="0.3">
      <c r="B31" s="11">
        <v>18</v>
      </c>
      <c r="C31" s="6" t="s">
        <v>37</v>
      </c>
      <c r="D31" s="7" t="s">
        <v>17</v>
      </c>
      <c r="E31" s="7"/>
      <c r="F31" s="7"/>
      <c r="G31" s="14">
        <v>154</v>
      </c>
      <c r="H31" s="26"/>
      <c r="I31" s="26"/>
    </row>
    <row r="32" spans="2:9" ht="30.75" thickBot="1" x14ac:dyDescent="0.3">
      <c r="B32" s="11">
        <v>19</v>
      </c>
      <c r="C32" s="6" t="s">
        <v>38</v>
      </c>
      <c r="D32" s="7" t="s">
        <v>17</v>
      </c>
      <c r="E32" s="7"/>
      <c r="F32" s="7"/>
      <c r="G32" s="14">
        <v>218</v>
      </c>
      <c r="H32" s="26"/>
      <c r="I32" s="26"/>
    </row>
    <row r="33" spans="2:9" ht="21.75" customHeight="1" thickBot="1" x14ac:dyDescent="0.3">
      <c r="B33" s="11">
        <v>20</v>
      </c>
      <c r="C33" s="8" t="s">
        <v>39</v>
      </c>
      <c r="D33" s="7" t="s">
        <v>17</v>
      </c>
      <c r="E33" s="7"/>
      <c r="F33" s="7"/>
      <c r="G33" s="15">
        <v>61</v>
      </c>
      <c r="H33" s="26"/>
      <c r="I33" s="26"/>
    </row>
    <row r="34" spans="2:9" ht="45.75" thickBot="1" x14ac:dyDescent="0.3">
      <c r="B34" s="11">
        <v>21</v>
      </c>
      <c r="C34" s="8" t="s">
        <v>40</v>
      </c>
      <c r="D34" s="7" t="s">
        <v>41</v>
      </c>
      <c r="E34" s="7"/>
      <c r="F34" s="7"/>
      <c r="G34" s="18">
        <v>193</v>
      </c>
      <c r="H34" s="26"/>
      <c r="I34" s="26"/>
    </row>
    <row r="35" spans="2:9" ht="15.75" customHeight="1" thickBot="1" x14ac:dyDescent="0.3">
      <c r="B35" s="44" t="s">
        <v>42</v>
      </c>
      <c r="C35" s="45"/>
      <c r="D35" s="45"/>
      <c r="E35" s="45"/>
      <c r="F35" s="45"/>
      <c r="G35" s="46"/>
      <c r="H35" s="26"/>
      <c r="I35" s="26"/>
    </row>
    <row r="36" spans="2:9" ht="23.25" customHeight="1" thickBot="1" x14ac:dyDescent="0.3">
      <c r="B36" s="11">
        <v>22</v>
      </c>
      <c r="C36" s="6" t="s">
        <v>43</v>
      </c>
      <c r="D36" s="7" t="s">
        <v>44</v>
      </c>
      <c r="E36" s="7"/>
      <c r="F36" s="7"/>
      <c r="G36" s="14">
        <v>417</v>
      </c>
      <c r="H36" s="26"/>
      <c r="I36" s="26"/>
    </row>
    <row r="37" spans="2:9" ht="26.25" customHeight="1" thickBot="1" x14ac:dyDescent="0.3">
      <c r="B37" s="11">
        <v>23</v>
      </c>
      <c r="C37" s="6" t="s">
        <v>45</v>
      </c>
      <c r="D37" s="7" t="s">
        <v>44</v>
      </c>
      <c r="E37" s="7"/>
      <c r="F37" s="7"/>
      <c r="G37" s="14">
        <v>203</v>
      </c>
      <c r="H37" s="26"/>
      <c r="I37" s="26"/>
    </row>
    <row r="38" spans="2:9" ht="30.75" thickBot="1" x14ac:dyDescent="0.3">
      <c r="B38" s="11">
        <v>24</v>
      </c>
      <c r="C38" s="6" t="s">
        <v>46</v>
      </c>
      <c r="D38" s="7" t="s">
        <v>47</v>
      </c>
      <c r="E38" s="7"/>
      <c r="F38" s="7"/>
      <c r="G38" s="14">
        <v>680</v>
      </c>
      <c r="H38" s="26"/>
      <c r="I38" s="26"/>
    </row>
    <row r="39" spans="2:9" ht="25.5" customHeight="1" thickBot="1" x14ac:dyDescent="0.3">
      <c r="B39" s="11">
        <v>25</v>
      </c>
      <c r="C39" s="6" t="s">
        <v>48</v>
      </c>
      <c r="D39" s="7" t="s">
        <v>17</v>
      </c>
      <c r="E39" s="7"/>
      <c r="F39" s="7"/>
      <c r="G39" s="14">
        <v>392</v>
      </c>
      <c r="H39" s="26"/>
      <c r="I39" s="26"/>
    </row>
  </sheetData>
  <mergeCells count="10">
    <mergeCell ref="B30:G30"/>
    <mergeCell ref="B35:G35"/>
    <mergeCell ref="B12:G12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G39"/>
  <sheetViews>
    <sheetView topLeftCell="A20" workbookViewId="0">
      <selection activeCell="G13" sqref="B13:G39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 x14ac:dyDescent="0.25">
      <c r="B2" s="47" t="s">
        <v>49</v>
      </c>
      <c r="C2" s="48"/>
      <c r="D2" s="48"/>
      <c r="E2" s="48"/>
      <c r="F2" s="48"/>
      <c r="G2" s="48"/>
    </row>
    <row r="4" spans="2:7" ht="69" customHeight="1" x14ac:dyDescent="0.25">
      <c r="B4" s="49" t="s">
        <v>50</v>
      </c>
      <c r="C4" s="50"/>
      <c r="D4" s="50"/>
      <c r="E4" s="50"/>
      <c r="F4" s="50"/>
      <c r="G4" s="50"/>
    </row>
    <row r="5" spans="2:7" x14ac:dyDescent="0.25">
      <c r="B5" s="9"/>
      <c r="C5" s="9"/>
      <c r="D5" s="9"/>
      <c r="E5" s="9"/>
      <c r="F5" s="9"/>
      <c r="G5" s="9"/>
    </row>
    <row r="6" spans="2:7" ht="57.75" customHeight="1" x14ac:dyDescent="0.25">
      <c r="B6" s="49" t="s">
        <v>57</v>
      </c>
      <c r="C6" s="50"/>
      <c r="D6" s="50"/>
      <c r="E6" s="50"/>
      <c r="F6" s="50"/>
      <c r="G6" s="50"/>
    </row>
    <row r="7" spans="2:7" ht="15.75" thickBot="1" x14ac:dyDescent="0.3">
      <c r="B7" s="10"/>
      <c r="C7" s="10"/>
      <c r="D7" s="10"/>
      <c r="E7" s="10"/>
      <c r="F7" s="10"/>
      <c r="G7" s="10"/>
    </row>
    <row r="8" spans="2:7" ht="41.25" customHeight="1" thickBot="1" x14ac:dyDescent="0.3">
      <c r="B8" s="51" t="s">
        <v>0</v>
      </c>
      <c r="C8" s="54" t="s">
        <v>1</v>
      </c>
      <c r="D8" s="51" t="s">
        <v>2</v>
      </c>
      <c r="E8" s="44" t="s">
        <v>3</v>
      </c>
      <c r="F8" s="45"/>
      <c r="G8" s="46"/>
    </row>
    <row r="9" spans="2:7" x14ac:dyDescent="0.25">
      <c r="B9" s="52"/>
      <c r="C9" s="55"/>
      <c r="D9" s="52"/>
      <c r="E9" s="1" t="s">
        <v>4</v>
      </c>
      <c r="F9" s="1" t="s">
        <v>6</v>
      </c>
      <c r="G9" s="1" t="s">
        <v>7</v>
      </c>
    </row>
    <row r="10" spans="2:7" ht="15.75" thickBot="1" x14ac:dyDescent="0.3">
      <c r="B10" s="53"/>
      <c r="C10" s="56"/>
      <c r="D10" s="53"/>
      <c r="E10" s="2" t="s">
        <v>5</v>
      </c>
      <c r="F10" s="2" t="s">
        <v>5</v>
      </c>
      <c r="G10" s="2" t="s">
        <v>55</v>
      </c>
    </row>
    <row r="11" spans="2:7" ht="15.75" thickBot="1" x14ac:dyDescent="0.3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customHeight="1" thickBot="1" x14ac:dyDescent="0.3">
      <c r="B12" s="44" t="s">
        <v>8</v>
      </c>
      <c r="C12" s="45"/>
      <c r="D12" s="45"/>
      <c r="E12" s="45"/>
      <c r="F12" s="45"/>
      <c r="G12" s="46"/>
    </row>
    <row r="13" spans="2:7" ht="30.75" thickBot="1" x14ac:dyDescent="0.3">
      <c r="B13" s="11">
        <v>1</v>
      </c>
      <c r="C13" s="6" t="s">
        <v>9</v>
      </c>
      <c r="D13" s="7" t="s">
        <v>10</v>
      </c>
      <c r="E13" s="7"/>
      <c r="F13" s="7"/>
      <c r="G13" s="14"/>
    </row>
    <row r="14" spans="2:7" ht="30.75" thickBot="1" x14ac:dyDescent="0.3">
      <c r="B14" s="27">
        <v>2</v>
      </c>
      <c r="C14" s="28" t="s">
        <v>11</v>
      </c>
      <c r="D14" s="29" t="s">
        <v>12</v>
      </c>
      <c r="E14" s="29"/>
      <c r="F14" s="29"/>
      <c r="G14" s="22"/>
    </row>
    <row r="15" spans="2:7" ht="45.75" thickBot="1" x14ac:dyDescent="0.3">
      <c r="B15" s="27">
        <v>3</v>
      </c>
      <c r="C15" s="28" t="s">
        <v>13</v>
      </c>
      <c r="D15" s="29" t="s">
        <v>14</v>
      </c>
      <c r="E15" s="29"/>
      <c r="F15" s="29"/>
      <c r="G15" s="22"/>
    </row>
    <row r="16" spans="2:7" ht="16.5" thickBot="1" x14ac:dyDescent="0.3">
      <c r="B16" s="27">
        <v>4</v>
      </c>
      <c r="C16" s="28" t="s">
        <v>15</v>
      </c>
      <c r="D16" s="29" t="s">
        <v>14</v>
      </c>
      <c r="E16" s="29"/>
      <c r="F16" s="29"/>
      <c r="G16" s="22"/>
    </row>
    <row r="17" spans="2:7" ht="16.5" thickBot="1" x14ac:dyDescent="0.3">
      <c r="B17" s="27">
        <v>5</v>
      </c>
      <c r="C17" s="28" t="s">
        <v>16</v>
      </c>
      <c r="D17" s="29" t="s">
        <v>17</v>
      </c>
      <c r="E17" s="29"/>
      <c r="F17" s="29"/>
      <c r="G17" s="30">
        <v>1300</v>
      </c>
    </row>
    <row r="18" spans="2:7" ht="16.5" thickBot="1" x14ac:dyDescent="0.3">
      <c r="B18" s="27">
        <v>6</v>
      </c>
      <c r="C18" s="28" t="s">
        <v>18</v>
      </c>
      <c r="D18" s="29" t="s">
        <v>17</v>
      </c>
      <c r="E18" s="29"/>
      <c r="F18" s="29"/>
      <c r="G18" s="14"/>
    </row>
    <row r="19" spans="2:7" ht="30.75" thickBot="1" x14ac:dyDescent="0.3">
      <c r="B19" s="27">
        <v>7</v>
      </c>
      <c r="C19" s="28" t="s">
        <v>19</v>
      </c>
      <c r="D19" s="29" t="s">
        <v>17</v>
      </c>
      <c r="E19" s="29"/>
      <c r="F19" s="29"/>
      <c r="G19" s="14">
        <v>3000</v>
      </c>
    </row>
    <row r="20" spans="2:7" ht="30.75" thickBot="1" x14ac:dyDescent="0.3">
      <c r="B20" s="27">
        <v>8</v>
      </c>
      <c r="C20" s="28" t="s">
        <v>20</v>
      </c>
      <c r="D20" s="29" t="s">
        <v>17</v>
      </c>
      <c r="E20" s="29"/>
      <c r="F20" s="29"/>
      <c r="G20" s="14">
        <v>1600</v>
      </c>
    </row>
    <row r="21" spans="2:7" ht="16.5" thickBot="1" x14ac:dyDescent="0.3">
      <c r="B21" s="27">
        <v>9</v>
      </c>
      <c r="C21" s="31" t="s">
        <v>21</v>
      </c>
      <c r="D21" s="29" t="s">
        <v>22</v>
      </c>
      <c r="E21" s="29"/>
      <c r="F21" s="29"/>
      <c r="G21" s="18">
        <v>4200</v>
      </c>
    </row>
    <row r="22" spans="2:7" ht="30.75" thickBot="1" x14ac:dyDescent="0.3">
      <c r="B22" s="27">
        <v>10</v>
      </c>
      <c r="C22" s="28" t="s">
        <v>23</v>
      </c>
      <c r="D22" s="29" t="s">
        <v>24</v>
      </c>
      <c r="E22" s="29"/>
      <c r="F22" s="29"/>
      <c r="G22" s="22">
        <v>950</v>
      </c>
    </row>
    <row r="23" spans="2:7" ht="16.5" thickBot="1" x14ac:dyDescent="0.3">
      <c r="B23" s="27">
        <v>11</v>
      </c>
      <c r="C23" s="28" t="s">
        <v>25</v>
      </c>
      <c r="D23" s="29" t="s">
        <v>17</v>
      </c>
      <c r="E23" s="29"/>
      <c r="F23" s="29"/>
      <c r="G23" s="20">
        <v>1800</v>
      </c>
    </row>
    <row r="24" spans="2:7" ht="45.75" thickBot="1" x14ac:dyDescent="0.3">
      <c r="B24" s="27">
        <v>12</v>
      </c>
      <c r="C24" s="28" t="s">
        <v>26</v>
      </c>
      <c r="D24" s="29" t="s">
        <v>17</v>
      </c>
      <c r="E24" s="29"/>
      <c r="F24" s="29"/>
      <c r="G24" s="14"/>
    </row>
    <row r="25" spans="2:7" ht="16.5" thickBot="1" x14ac:dyDescent="0.3">
      <c r="B25" s="27">
        <v>13</v>
      </c>
      <c r="C25" s="28" t="s">
        <v>27</v>
      </c>
      <c r="D25" s="29" t="s">
        <v>28</v>
      </c>
      <c r="E25" s="29"/>
      <c r="F25" s="29"/>
      <c r="G25" s="22"/>
    </row>
    <row r="26" spans="2:7" ht="45.75" thickBot="1" x14ac:dyDescent="0.3">
      <c r="B26" s="27">
        <v>14</v>
      </c>
      <c r="C26" s="28" t="s">
        <v>29</v>
      </c>
      <c r="D26" s="29" t="s">
        <v>17</v>
      </c>
      <c r="E26" s="29"/>
      <c r="F26" s="29"/>
      <c r="G26" s="20">
        <v>2000</v>
      </c>
    </row>
    <row r="27" spans="2:7" ht="30.75" thickBot="1" x14ac:dyDescent="0.3">
      <c r="B27" s="27">
        <v>15</v>
      </c>
      <c r="C27" s="28" t="s">
        <v>30</v>
      </c>
      <c r="D27" s="32" t="s">
        <v>31</v>
      </c>
      <c r="E27" s="29"/>
      <c r="F27" s="29"/>
      <c r="G27" s="14"/>
    </row>
    <row r="28" spans="2:7" ht="30.75" thickBot="1" x14ac:dyDescent="0.3">
      <c r="B28" s="27">
        <v>16</v>
      </c>
      <c r="C28" s="28" t="s">
        <v>32</v>
      </c>
      <c r="D28" s="29" t="s">
        <v>33</v>
      </c>
      <c r="E28" s="29"/>
      <c r="F28" s="29"/>
      <c r="G28" s="22"/>
    </row>
    <row r="29" spans="2:7" ht="28.5" thickBot="1" x14ac:dyDescent="0.3">
      <c r="B29" s="27">
        <v>17</v>
      </c>
      <c r="C29" s="28" t="s">
        <v>34</v>
      </c>
      <c r="D29" s="29" t="s">
        <v>35</v>
      </c>
      <c r="E29" s="33"/>
      <c r="F29" s="33"/>
      <c r="G29" s="22">
        <v>7300</v>
      </c>
    </row>
    <row r="30" spans="2:7" ht="15.75" customHeight="1" thickBot="1" x14ac:dyDescent="0.3">
      <c r="B30" s="57" t="s">
        <v>36</v>
      </c>
      <c r="C30" s="58"/>
      <c r="D30" s="58"/>
      <c r="E30" s="58"/>
      <c r="F30" s="58"/>
      <c r="G30" s="59"/>
    </row>
    <row r="31" spans="2:7" ht="30.75" thickBot="1" x14ac:dyDescent="0.3">
      <c r="B31" s="27">
        <v>18</v>
      </c>
      <c r="C31" s="28" t="s">
        <v>37</v>
      </c>
      <c r="D31" s="29" t="s">
        <v>17</v>
      </c>
      <c r="E31" s="29"/>
      <c r="F31" s="29"/>
      <c r="G31" s="14">
        <v>350</v>
      </c>
    </row>
    <row r="32" spans="2:7" ht="30.75" thickBot="1" x14ac:dyDescent="0.3">
      <c r="B32" s="27">
        <v>19</v>
      </c>
      <c r="C32" s="28" t="s">
        <v>38</v>
      </c>
      <c r="D32" s="29" t="s">
        <v>17</v>
      </c>
      <c r="E32" s="29"/>
      <c r="F32" s="29"/>
      <c r="G32" s="14"/>
    </row>
    <row r="33" spans="2:7" ht="16.5" thickBot="1" x14ac:dyDescent="0.3">
      <c r="B33" s="27">
        <v>20</v>
      </c>
      <c r="C33" s="31" t="s">
        <v>39</v>
      </c>
      <c r="D33" s="29" t="s">
        <v>17</v>
      </c>
      <c r="E33" s="29"/>
      <c r="F33" s="29"/>
      <c r="G33" s="14">
        <v>250</v>
      </c>
    </row>
    <row r="34" spans="2:7" ht="45.75" thickBot="1" x14ac:dyDescent="0.3">
      <c r="B34" s="27">
        <v>21</v>
      </c>
      <c r="C34" s="31" t="s">
        <v>40</v>
      </c>
      <c r="D34" s="29" t="s">
        <v>41</v>
      </c>
      <c r="E34" s="29"/>
      <c r="F34" s="29"/>
      <c r="G34" s="29"/>
    </row>
    <row r="35" spans="2:7" ht="15.75" customHeight="1" thickBot="1" x14ac:dyDescent="0.3">
      <c r="B35" s="57" t="s">
        <v>42</v>
      </c>
      <c r="C35" s="58"/>
      <c r="D35" s="58"/>
      <c r="E35" s="58"/>
      <c r="F35" s="58"/>
      <c r="G35" s="59"/>
    </row>
    <row r="36" spans="2:7" ht="16.5" thickBot="1" x14ac:dyDescent="0.3">
      <c r="B36" s="27">
        <v>22</v>
      </c>
      <c r="C36" s="28" t="s">
        <v>43</v>
      </c>
      <c r="D36" s="29" t="s">
        <v>44</v>
      </c>
      <c r="E36" s="29"/>
      <c r="F36" s="29"/>
      <c r="G36" s="14"/>
    </row>
    <row r="37" spans="2:7" ht="16.5" thickBot="1" x14ac:dyDescent="0.3">
      <c r="B37" s="27">
        <v>23</v>
      </c>
      <c r="C37" s="28" t="s">
        <v>45</v>
      </c>
      <c r="D37" s="29" t="s">
        <v>44</v>
      </c>
      <c r="E37" s="29"/>
      <c r="F37" s="29"/>
      <c r="G37" s="14"/>
    </row>
    <row r="38" spans="2:7" ht="30.75" thickBot="1" x14ac:dyDescent="0.3">
      <c r="B38" s="27">
        <v>24</v>
      </c>
      <c r="C38" s="28" t="s">
        <v>46</v>
      </c>
      <c r="D38" s="29" t="s">
        <v>47</v>
      </c>
      <c r="E38" s="29"/>
      <c r="F38" s="29"/>
      <c r="G38" s="29"/>
    </row>
    <row r="39" spans="2:7" ht="15.75" thickBot="1" x14ac:dyDescent="0.3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G12"/>
    <mergeCell ref="B30:G30"/>
    <mergeCell ref="B35:G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G39"/>
  <sheetViews>
    <sheetView topLeftCell="A20" workbookViewId="0">
      <selection activeCell="E13" sqref="B13:G39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 x14ac:dyDescent="0.25">
      <c r="B2" s="47" t="s">
        <v>49</v>
      </c>
      <c r="C2" s="48"/>
      <c r="D2" s="48"/>
      <c r="E2" s="48"/>
      <c r="F2" s="48"/>
      <c r="G2" s="48"/>
    </row>
    <row r="4" spans="2:7" ht="69" customHeight="1" x14ac:dyDescent="0.25">
      <c r="B4" s="49" t="s">
        <v>50</v>
      </c>
      <c r="C4" s="50"/>
      <c r="D4" s="50"/>
      <c r="E4" s="50"/>
      <c r="F4" s="50"/>
      <c r="G4" s="50"/>
    </row>
    <row r="5" spans="2:7" x14ac:dyDescent="0.25">
      <c r="B5" s="9"/>
      <c r="C5" s="9"/>
      <c r="D5" s="9"/>
      <c r="E5" s="9"/>
      <c r="F5" s="9"/>
      <c r="G5" s="9"/>
    </row>
    <row r="6" spans="2:7" ht="57.75" customHeight="1" x14ac:dyDescent="0.25">
      <c r="B6" s="49" t="s">
        <v>53</v>
      </c>
      <c r="C6" s="50"/>
      <c r="D6" s="50"/>
      <c r="E6" s="50"/>
      <c r="F6" s="50"/>
      <c r="G6" s="50"/>
    </row>
    <row r="7" spans="2:7" ht="15.75" thickBot="1" x14ac:dyDescent="0.3">
      <c r="B7" s="10"/>
      <c r="C7" s="10"/>
      <c r="D7" s="10"/>
      <c r="E7" s="10"/>
      <c r="F7" s="10"/>
      <c r="G7" s="10"/>
    </row>
    <row r="8" spans="2:7" ht="41.25" customHeight="1" thickBot="1" x14ac:dyDescent="0.3">
      <c r="B8" s="51" t="s">
        <v>0</v>
      </c>
      <c r="C8" s="54" t="s">
        <v>1</v>
      </c>
      <c r="D8" s="51" t="s">
        <v>2</v>
      </c>
      <c r="E8" s="44" t="s">
        <v>3</v>
      </c>
      <c r="F8" s="45"/>
      <c r="G8" s="46"/>
    </row>
    <row r="9" spans="2:7" x14ac:dyDescent="0.25">
      <c r="B9" s="52"/>
      <c r="C9" s="55"/>
      <c r="D9" s="52"/>
      <c r="E9" s="1" t="s">
        <v>4</v>
      </c>
      <c r="F9" s="1" t="s">
        <v>6</v>
      </c>
      <c r="G9" s="1" t="s">
        <v>7</v>
      </c>
    </row>
    <row r="10" spans="2:7" ht="15.75" thickBot="1" x14ac:dyDescent="0.3">
      <c r="B10" s="53"/>
      <c r="C10" s="56"/>
      <c r="D10" s="53"/>
      <c r="E10" s="2" t="s">
        <v>5</v>
      </c>
      <c r="F10" s="2" t="s">
        <v>5</v>
      </c>
      <c r="G10" s="2" t="s">
        <v>55</v>
      </c>
    </row>
    <row r="11" spans="2:7" ht="15.75" thickBot="1" x14ac:dyDescent="0.3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 x14ac:dyDescent="0.3">
      <c r="B12" s="44" t="s">
        <v>8</v>
      </c>
      <c r="C12" s="45"/>
      <c r="D12" s="45"/>
      <c r="E12" s="45"/>
      <c r="F12" s="46"/>
      <c r="G12" s="5"/>
    </row>
    <row r="13" spans="2:7" ht="30.75" thickBot="1" x14ac:dyDescent="0.3">
      <c r="B13" s="11">
        <v>1</v>
      </c>
      <c r="C13" s="6" t="s">
        <v>9</v>
      </c>
      <c r="D13" s="7" t="s">
        <v>10</v>
      </c>
      <c r="E13" s="7"/>
      <c r="F13" s="7"/>
      <c r="G13" s="23"/>
    </row>
    <row r="14" spans="2:7" ht="30.75" thickBot="1" x14ac:dyDescent="0.3">
      <c r="B14" s="11">
        <v>2</v>
      </c>
      <c r="C14" s="6" t="s">
        <v>11</v>
      </c>
      <c r="D14" s="7" t="s">
        <v>12</v>
      </c>
      <c r="E14" s="7"/>
      <c r="F14" s="7"/>
      <c r="G14" s="15"/>
    </row>
    <row r="15" spans="2:7" ht="45.75" thickBot="1" x14ac:dyDescent="0.3">
      <c r="B15" s="11">
        <v>3</v>
      </c>
      <c r="C15" s="6" t="s">
        <v>13</v>
      </c>
      <c r="D15" s="7" t="s">
        <v>14</v>
      </c>
      <c r="E15" s="7"/>
      <c r="F15" s="7"/>
      <c r="G15" s="19"/>
    </row>
    <row r="16" spans="2:7" ht="16.5" thickBot="1" x14ac:dyDescent="0.3">
      <c r="B16" s="11">
        <v>4</v>
      </c>
      <c r="C16" s="6" t="s">
        <v>15</v>
      </c>
      <c r="D16" s="7" t="s">
        <v>14</v>
      </c>
      <c r="E16" s="7"/>
      <c r="F16" s="7"/>
      <c r="G16" s="19"/>
    </row>
    <row r="17" spans="2:7" ht="16.5" thickBot="1" x14ac:dyDescent="0.3">
      <c r="B17" s="11">
        <v>5</v>
      </c>
      <c r="C17" s="6" t="s">
        <v>16</v>
      </c>
      <c r="D17" s="7" t="s">
        <v>17</v>
      </c>
      <c r="E17" s="7"/>
      <c r="F17" s="7"/>
      <c r="G17" s="17">
        <v>1400</v>
      </c>
    </row>
    <row r="18" spans="2:7" ht="16.5" thickBot="1" x14ac:dyDescent="0.3">
      <c r="B18" s="11">
        <v>6</v>
      </c>
      <c r="C18" s="6" t="s">
        <v>18</v>
      </c>
      <c r="D18" s="7" t="s">
        <v>17</v>
      </c>
      <c r="E18" s="7"/>
      <c r="F18" s="7"/>
      <c r="G18" s="14">
        <v>1000</v>
      </c>
    </row>
    <row r="19" spans="2:7" ht="30.75" thickBot="1" x14ac:dyDescent="0.3">
      <c r="B19" s="11">
        <v>7</v>
      </c>
      <c r="C19" s="6" t="s">
        <v>19</v>
      </c>
      <c r="D19" s="7" t="s">
        <v>17</v>
      </c>
      <c r="E19" s="7"/>
      <c r="F19" s="7"/>
      <c r="G19" s="14">
        <v>2300</v>
      </c>
    </row>
    <row r="20" spans="2:7" ht="30.75" thickBot="1" x14ac:dyDescent="0.3">
      <c r="B20" s="11">
        <v>8</v>
      </c>
      <c r="C20" s="6" t="s">
        <v>20</v>
      </c>
      <c r="D20" s="7" t="s">
        <v>17</v>
      </c>
      <c r="E20" s="7"/>
      <c r="F20" s="7"/>
      <c r="G20" s="14">
        <v>500</v>
      </c>
    </row>
    <row r="21" spans="2:7" ht="16.5" thickBot="1" x14ac:dyDescent="0.3">
      <c r="B21" s="11">
        <v>9</v>
      </c>
      <c r="C21" s="8" t="s">
        <v>21</v>
      </c>
      <c r="D21" s="7" t="s">
        <v>22</v>
      </c>
      <c r="E21" s="7"/>
      <c r="F21" s="7"/>
      <c r="G21" s="18">
        <v>3300</v>
      </c>
    </row>
    <row r="22" spans="2:7" ht="30.75" thickBot="1" x14ac:dyDescent="0.3">
      <c r="B22" s="11">
        <v>10</v>
      </c>
      <c r="C22" s="6" t="s">
        <v>23</v>
      </c>
      <c r="D22" s="7" t="s">
        <v>24</v>
      </c>
      <c r="E22" s="7"/>
      <c r="F22" s="7"/>
      <c r="G22" s="17"/>
    </row>
    <row r="23" spans="2:7" ht="16.5" thickBot="1" x14ac:dyDescent="0.3">
      <c r="B23" s="11">
        <v>11</v>
      </c>
      <c r="C23" s="6" t="s">
        <v>25</v>
      </c>
      <c r="D23" s="7" t="s">
        <v>17</v>
      </c>
      <c r="E23" s="7"/>
      <c r="F23" s="7"/>
      <c r="G23" s="14">
        <v>1500</v>
      </c>
    </row>
    <row r="24" spans="2:7" ht="45.75" thickBot="1" x14ac:dyDescent="0.3">
      <c r="B24" s="11">
        <v>12</v>
      </c>
      <c r="C24" s="6" t="s">
        <v>26</v>
      </c>
      <c r="D24" s="7" t="s">
        <v>17</v>
      </c>
      <c r="E24" s="7"/>
      <c r="F24" s="7"/>
      <c r="G24" s="14">
        <v>200</v>
      </c>
    </row>
    <row r="25" spans="2:7" ht="16.5" thickBot="1" x14ac:dyDescent="0.3">
      <c r="B25" s="11">
        <v>13</v>
      </c>
      <c r="C25" s="6" t="s">
        <v>27</v>
      </c>
      <c r="D25" s="7" t="s">
        <v>28</v>
      </c>
      <c r="E25" s="7"/>
      <c r="F25" s="7"/>
      <c r="G25" s="17"/>
    </row>
    <row r="26" spans="2:7" ht="45.75" thickBot="1" x14ac:dyDescent="0.3">
      <c r="B26" s="11">
        <v>14</v>
      </c>
      <c r="C26" s="6" t="s">
        <v>29</v>
      </c>
      <c r="D26" s="7" t="s">
        <v>17</v>
      </c>
      <c r="E26" s="7"/>
      <c r="F26" s="7"/>
      <c r="G26" s="14">
        <v>1000</v>
      </c>
    </row>
    <row r="27" spans="2:7" ht="30.75" thickBot="1" x14ac:dyDescent="0.3">
      <c r="B27" s="11">
        <v>15</v>
      </c>
      <c r="C27" s="6" t="s">
        <v>30</v>
      </c>
      <c r="D27" s="4" t="s">
        <v>31</v>
      </c>
      <c r="E27" s="7"/>
      <c r="F27" s="7"/>
      <c r="G27" s="14">
        <v>400</v>
      </c>
    </row>
    <row r="28" spans="2:7" ht="30.75" thickBot="1" x14ac:dyDescent="0.3">
      <c r="B28" s="11">
        <v>16</v>
      </c>
      <c r="C28" s="6" t="s">
        <v>32</v>
      </c>
      <c r="D28" s="7" t="s">
        <v>33</v>
      </c>
      <c r="E28" s="7"/>
      <c r="F28" s="7"/>
      <c r="G28" s="22">
        <v>500</v>
      </c>
    </row>
    <row r="29" spans="2:7" ht="28.5" thickBot="1" x14ac:dyDescent="0.3">
      <c r="B29" s="11">
        <v>17</v>
      </c>
      <c r="C29" s="6" t="s">
        <v>34</v>
      </c>
      <c r="D29" s="7" t="s">
        <v>35</v>
      </c>
      <c r="E29" s="2"/>
      <c r="F29" s="2"/>
      <c r="G29" s="19"/>
    </row>
    <row r="30" spans="2:7" ht="15.75" thickBot="1" x14ac:dyDescent="0.3">
      <c r="B30" s="44" t="s">
        <v>36</v>
      </c>
      <c r="C30" s="45"/>
      <c r="D30" s="45"/>
      <c r="E30" s="45"/>
      <c r="F30" s="46"/>
      <c r="G30" s="5"/>
    </row>
    <row r="31" spans="2:7" ht="30.75" thickBot="1" x14ac:dyDescent="0.3">
      <c r="B31" s="11">
        <v>18</v>
      </c>
      <c r="C31" s="6" t="s">
        <v>37</v>
      </c>
      <c r="D31" s="7" t="s">
        <v>17</v>
      </c>
      <c r="E31" s="7"/>
      <c r="F31" s="7"/>
      <c r="G31" s="7"/>
    </row>
    <row r="32" spans="2:7" ht="30.75" thickBot="1" x14ac:dyDescent="0.3">
      <c r="B32" s="11">
        <v>19</v>
      </c>
      <c r="C32" s="6" t="s">
        <v>38</v>
      </c>
      <c r="D32" s="7" t="s">
        <v>17</v>
      </c>
      <c r="E32" s="7"/>
      <c r="F32" s="7"/>
      <c r="G32" s="7"/>
    </row>
    <row r="33" spans="2:7" ht="15.75" thickBot="1" x14ac:dyDescent="0.3">
      <c r="B33" s="11">
        <v>20</v>
      </c>
      <c r="C33" s="8" t="s">
        <v>39</v>
      </c>
      <c r="D33" s="7" t="s">
        <v>17</v>
      </c>
      <c r="E33" s="7"/>
      <c r="F33" s="7"/>
      <c r="G33" s="7"/>
    </row>
    <row r="34" spans="2:7" ht="45.75" thickBot="1" x14ac:dyDescent="0.3">
      <c r="B34" s="11">
        <v>21</v>
      </c>
      <c r="C34" s="8" t="s">
        <v>40</v>
      </c>
      <c r="D34" s="7" t="s">
        <v>41</v>
      </c>
      <c r="E34" s="7"/>
      <c r="F34" s="7"/>
      <c r="G34" s="7"/>
    </row>
    <row r="35" spans="2:7" ht="15.75" thickBot="1" x14ac:dyDescent="0.3">
      <c r="B35" s="44" t="s">
        <v>42</v>
      </c>
      <c r="C35" s="45"/>
      <c r="D35" s="45"/>
      <c r="E35" s="45"/>
      <c r="F35" s="46"/>
      <c r="G35" s="5"/>
    </row>
    <row r="36" spans="2:7" ht="15.75" thickBot="1" x14ac:dyDescent="0.3">
      <c r="B36" s="11">
        <v>22</v>
      </c>
      <c r="C36" s="6" t="s">
        <v>43</v>
      </c>
      <c r="D36" s="7" t="s">
        <v>44</v>
      </c>
      <c r="E36" s="7"/>
      <c r="F36" s="7"/>
      <c r="G36" s="7"/>
    </row>
    <row r="37" spans="2:7" ht="15.75" thickBot="1" x14ac:dyDescent="0.3">
      <c r="B37" s="11">
        <v>23</v>
      </c>
      <c r="C37" s="6" t="s">
        <v>45</v>
      </c>
      <c r="D37" s="7" t="s">
        <v>44</v>
      </c>
      <c r="E37" s="7"/>
      <c r="F37" s="7"/>
      <c r="G37" s="7"/>
    </row>
    <row r="38" spans="2:7" ht="30.75" thickBot="1" x14ac:dyDescent="0.3">
      <c r="B38" s="11">
        <v>24</v>
      </c>
      <c r="C38" s="6" t="s">
        <v>46</v>
      </c>
      <c r="D38" s="7" t="s">
        <v>47</v>
      </c>
      <c r="E38" s="7"/>
      <c r="F38" s="7"/>
      <c r="G38" s="7"/>
    </row>
    <row r="39" spans="2:7" ht="15.75" thickBot="1" x14ac:dyDescent="0.3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G39"/>
  <sheetViews>
    <sheetView topLeftCell="B20" workbookViewId="0">
      <selection activeCell="G13" sqref="G13:G39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 x14ac:dyDescent="0.25">
      <c r="B2" s="47" t="s">
        <v>49</v>
      </c>
      <c r="C2" s="48"/>
      <c r="D2" s="48"/>
      <c r="E2" s="48"/>
      <c r="F2" s="48"/>
      <c r="G2" s="48"/>
    </row>
    <row r="4" spans="2:7" ht="69" customHeight="1" x14ac:dyDescent="0.25">
      <c r="B4" s="49" t="s">
        <v>50</v>
      </c>
      <c r="C4" s="50"/>
      <c r="D4" s="50"/>
      <c r="E4" s="50"/>
      <c r="F4" s="50"/>
      <c r="G4" s="50"/>
    </row>
    <row r="5" spans="2:7" x14ac:dyDescent="0.25">
      <c r="B5" s="9"/>
      <c r="C5" s="9"/>
      <c r="D5" s="9"/>
      <c r="E5" s="9"/>
      <c r="F5" s="9"/>
      <c r="G5" s="9"/>
    </row>
    <row r="6" spans="2:7" ht="57.75" customHeight="1" x14ac:dyDescent="0.25">
      <c r="B6" s="49" t="s">
        <v>58</v>
      </c>
      <c r="C6" s="50"/>
      <c r="D6" s="50"/>
      <c r="E6" s="50"/>
      <c r="F6" s="50"/>
      <c r="G6" s="50"/>
    </row>
    <row r="7" spans="2:7" ht="15.75" thickBot="1" x14ac:dyDescent="0.3">
      <c r="B7" s="10"/>
      <c r="C7" s="10"/>
      <c r="D7" s="10"/>
      <c r="E7" s="10"/>
      <c r="F7" s="10"/>
      <c r="G7" s="10"/>
    </row>
    <row r="8" spans="2:7" ht="41.25" customHeight="1" thickBot="1" x14ac:dyDescent="0.3">
      <c r="B8" s="51" t="s">
        <v>0</v>
      </c>
      <c r="C8" s="54" t="s">
        <v>1</v>
      </c>
      <c r="D8" s="51" t="s">
        <v>2</v>
      </c>
      <c r="E8" s="44" t="s">
        <v>3</v>
      </c>
      <c r="F8" s="45"/>
      <c r="G8" s="46"/>
    </row>
    <row r="9" spans="2:7" x14ac:dyDescent="0.25">
      <c r="B9" s="52"/>
      <c r="C9" s="55"/>
      <c r="D9" s="52"/>
      <c r="E9" s="1" t="s">
        <v>4</v>
      </c>
      <c r="F9" s="1" t="s">
        <v>6</v>
      </c>
      <c r="G9" s="1" t="s">
        <v>7</v>
      </c>
    </row>
    <row r="10" spans="2:7" ht="15.75" thickBot="1" x14ac:dyDescent="0.3">
      <c r="B10" s="53"/>
      <c r="C10" s="56"/>
      <c r="D10" s="53"/>
      <c r="E10" s="2" t="s">
        <v>5</v>
      </c>
      <c r="F10" s="2" t="s">
        <v>5</v>
      </c>
      <c r="G10" s="2" t="s">
        <v>55</v>
      </c>
    </row>
    <row r="11" spans="2:7" ht="15.75" thickBot="1" x14ac:dyDescent="0.3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 x14ac:dyDescent="0.3">
      <c r="B12" s="44" t="s">
        <v>8</v>
      </c>
      <c r="C12" s="45"/>
      <c r="D12" s="45"/>
      <c r="E12" s="45"/>
      <c r="F12" s="46"/>
      <c r="G12" s="5"/>
    </row>
    <row r="13" spans="2:7" ht="30.75" thickBot="1" x14ac:dyDescent="0.3">
      <c r="B13" s="11">
        <v>1</v>
      </c>
      <c r="C13" s="6" t="s">
        <v>9</v>
      </c>
      <c r="D13" s="7" t="s">
        <v>10</v>
      </c>
      <c r="E13" s="7"/>
      <c r="F13" s="7"/>
      <c r="G13" s="14">
        <v>1500</v>
      </c>
    </row>
    <row r="14" spans="2:7" ht="30.75" thickBot="1" x14ac:dyDescent="0.3">
      <c r="B14" s="11">
        <v>2</v>
      </c>
      <c r="C14" s="6" t="s">
        <v>11</v>
      </c>
      <c r="D14" s="7" t="s">
        <v>12</v>
      </c>
      <c r="E14" s="7"/>
      <c r="F14" s="7"/>
      <c r="G14" s="19"/>
    </row>
    <row r="15" spans="2:7" ht="45.75" thickBot="1" x14ac:dyDescent="0.3">
      <c r="B15" s="11">
        <v>3</v>
      </c>
      <c r="C15" s="6" t="s">
        <v>13</v>
      </c>
      <c r="D15" s="7" t="s">
        <v>14</v>
      </c>
      <c r="E15" s="7"/>
      <c r="F15" s="7"/>
      <c r="G15" s="19"/>
    </row>
    <row r="16" spans="2:7" ht="16.5" thickBot="1" x14ac:dyDescent="0.3">
      <c r="B16" s="11">
        <v>4</v>
      </c>
      <c r="C16" s="6" t="s">
        <v>15</v>
      </c>
      <c r="D16" s="7" t="s">
        <v>14</v>
      </c>
      <c r="E16" s="7"/>
      <c r="F16" s="7"/>
      <c r="G16" s="19">
        <v>286</v>
      </c>
    </row>
    <row r="17" spans="2:7" ht="16.5" thickBot="1" x14ac:dyDescent="0.3">
      <c r="B17" s="11">
        <v>5</v>
      </c>
      <c r="C17" s="6" t="s">
        <v>16</v>
      </c>
      <c r="D17" s="7" t="s">
        <v>17</v>
      </c>
      <c r="E17" s="7"/>
      <c r="F17" s="7"/>
      <c r="G17" s="17">
        <v>1090</v>
      </c>
    </row>
    <row r="18" spans="2:7" ht="16.5" thickBot="1" x14ac:dyDescent="0.3">
      <c r="B18" s="11">
        <v>6</v>
      </c>
      <c r="C18" s="6" t="s">
        <v>18</v>
      </c>
      <c r="D18" s="7" t="s">
        <v>17</v>
      </c>
      <c r="E18" s="7"/>
      <c r="F18" s="7"/>
      <c r="G18" s="14">
        <v>1500</v>
      </c>
    </row>
    <row r="19" spans="2:7" ht="30.75" thickBot="1" x14ac:dyDescent="0.3">
      <c r="B19" s="11">
        <v>7</v>
      </c>
      <c r="C19" s="6" t="s">
        <v>19</v>
      </c>
      <c r="D19" s="7" t="s">
        <v>17</v>
      </c>
      <c r="E19" s="7"/>
      <c r="F19" s="7"/>
      <c r="G19" s="14">
        <v>1305</v>
      </c>
    </row>
    <row r="20" spans="2:7" ht="30.75" thickBot="1" x14ac:dyDescent="0.3">
      <c r="B20" s="11">
        <v>8</v>
      </c>
      <c r="C20" s="6" t="s">
        <v>20</v>
      </c>
      <c r="D20" s="7" t="s">
        <v>17</v>
      </c>
      <c r="E20" s="7"/>
      <c r="F20" s="7"/>
      <c r="G20" s="14">
        <v>1015</v>
      </c>
    </row>
    <row r="21" spans="2:7" ht="16.5" thickBot="1" x14ac:dyDescent="0.3">
      <c r="B21" s="11">
        <v>9</v>
      </c>
      <c r="C21" s="8" t="s">
        <v>21</v>
      </c>
      <c r="D21" s="7" t="s">
        <v>22</v>
      </c>
      <c r="E21" s="7"/>
      <c r="F21" s="7"/>
      <c r="G21" s="18">
        <v>3550</v>
      </c>
    </row>
    <row r="22" spans="2:7" ht="30.75" thickBot="1" x14ac:dyDescent="0.3">
      <c r="B22" s="11">
        <v>10</v>
      </c>
      <c r="C22" s="6" t="s">
        <v>23</v>
      </c>
      <c r="D22" s="7" t="s">
        <v>24</v>
      </c>
      <c r="E22" s="7"/>
      <c r="F22" s="7"/>
      <c r="G22" s="19">
        <v>700</v>
      </c>
    </row>
    <row r="23" spans="2:7" ht="16.5" thickBot="1" x14ac:dyDescent="0.3">
      <c r="B23" s="11">
        <v>11</v>
      </c>
      <c r="C23" s="6" t="s">
        <v>25</v>
      </c>
      <c r="D23" s="7" t="s">
        <v>17</v>
      </c>
      <c r="E23" s="7"/>
      <c r="F23" s="7"/>
      <c r="G23" s="20">
        <v>2500</v>
      </c>
    </row>
    <row r="24" spans="2:7" ht="45.75" thickBot="1" x14ac:dyDescent="0.3">
      <c r="B24" s="11">
        <v>12</v>
      </c>
      <c r="C24" s="6" t="s">
        <v>26</v>
      </c>
      <c r="D24" s="7" t="s">
        <v>17</v>
      </c>
      <c r="E24" s="7"/>
      <c r="F24" s="7"/>
      <c r="G24" s="14">
        <v>1000</v>
      </c>
    </row>
    <row r="25" spans="2:7" ht="16.5" thickBot="1" x14ac:dyDescent="0.3">
      <c r="B25" s="11">
        <v>13</v>
      </c>
      <c r="C25" s="6" t="s">
        <v>27</v>
      </c>
      <c r="D25" s="7" t="s">
        <v>28</v>
      </c>
      <c r="E25" s="7"/>
      <c r="F25" s="7"/>
      <c r="G25" s="17"/>
    </row>
    <row r="26" spans="2:7" ht="45.75" thickBot="1" x14ac:dyDescent="0.3">
      <c r="B26" s="11">
        <v>14</v>
      </c>
      <c r="C26" s="6" t="s">
        <v>29</v>
      </c>
      <c r="D26" s="7" t="s">
        <v>17</v>
      </c>
      <c r="E26" s="7"/>
      <c r="F26" s="7"/>
      <c r="G26" s="14">
        <v>1500</v>
      </c>
    </row>
    <row r="27" spans="2:7" ht="30.75" thickBot="1" x14ac:dyDescent="0.3">
      <c r="B27" s="11">
        <v>15</v>
      </c>
      <c r="C27" s="6" t="s">
        <v>30</v>
      </c>
      <c r="D27" s="4" t="s">
        <v>31</v>
      </c>
      <c r="E27" s="7"/>
      <c r="F27" s="7"/>
      <c r="G27" s="21">
        <v>600</v>
      </c>
    </row>
    <row r="28" spans="2:7" ht="30.75" thickBot="1" x14ac:dyDescent="0.3">
      <c r="B28" s="11">
        <v>16</v>
      </c>
      <c r="C28" s="6" t="s">
        <v>32</v>
      </c>
      <c r="D28" s="7" t="s">
        <v>33</v>
      </c>
      <c r="E28" s="7"/>
      <c r="F28" s="7"/>
      <c r="G28" s="16">
        <v>800</v>
      </c>
    </row>
    <row r="29" spans="2:7" ht="28.5" thickBot="1" x14ac:dyDescent="0.3">
      <c r="B29" s="11">
        <v>17</v>
      </c>
      <c r="C29" s="6" t="s">
        <v>34</v>
      </c>
      <c r="D29" s="7" t="s">
        <v>35</v>
      </c>
      <c r="E29" s="2"/>
      <c r="F29" s="2"/>
      <c r="G29" s="19">
        <v>3000</v>
      </c>
    </row>
    <row r="30" spans="2:7" ht="15.75" thickBot="1" x14ac:dyDescent="0.3">
      <c r="B30" s="44" t="s">
        <v>36</v>
      </c>
      <c r="C30" s="45"/>
      <c r="D30" s="45"/>
      <c r="E30" s="45"/>
      <c r="F30" s="46"/>
      <c r="G30" s="5"/>
    </row>
    <row r="31" spans="2:7" ht="30.75" thickBot="1" x14ac:dyDescent="0.3">
      <c r="B31" s="11">
        <v>18</v>
      </c>
      <c r="C31" s="6" t="s">
        <v>37</v>
      </c>
      <c r="D31" s="7" t="s">
        <v>17</v>
      </c>
      <c r="E31" s="7"/>
      <c r="F31" s="7"/>
      <c r="G31" s="14">
        <v>125</v>
      </c>
    </row>
    <row r="32" spans="2:7" ht="30.75" thickBot="1" x14ac:dyDescent="0.3">
      <c r="B32" s="11">
        <v>19</v>
      </c>
      <c r="C32" s="6" t="s">
        <v>38</v>
      </c>
      <c r="D32" s="7" t="s">
        <v>17</v>
      </c>
      <c r="E32" s="7"/>
      <c r="F32" s="7"/>
      <c r="G32" s="14">
        <v>207</v>
      </c>
    </row>
    <row r="33" spans="2:7" ht="16.5" thickBot="1" x14ac:dyDescent="0.3">
      <c r="B33" s="11">
        <v>20</v>
      </c>
      <c r="C33" s="8" t="s">
        <v>39</v>
      </c>
      <c r="D33" s="7" t="s">
        <v>17</v>
      </c>
      <c r="E33" s="7"/>
      <c r="F33" s="7"/>
      <c r="G33" s="13">
        <v>435</v>
      </c>
    </row>
    <row r="34" spans="2:7" ht="45.75" thickBot="1" x14ac:dyDescent="0.3">
      <c r="B34" s="11">
        <v>21</v>
      </c>
      <c r="C34" s="8" t="s">
        <v>40</v>
      </c>
      <c r="D34" s="7" t="s">
        <v>41</v>
      </c>
      <c r="E34" s="7"/>
      <c r="F34" s="7"/>
      <c r="G34" s="14"/>
    </row>
    <row r="35" spans="2:7" ht="15.75" thickBot="1" x14ac:dyDescent="0.3">
      <c r="B35" s="44" t="s">
        <v>42</v>
      </c>
      <c r="C35" s="45"/>
      <c r="D35" s="45"/>
      <c r="E35" s="45"/>
      <c r="F35" s="46"/>
      <c r="G35" s="5"/>
    </row>
    <row r="36" spans="2:7" ht="15.75" thickBot="1" x14ac:dyDescent="0.3">
      <c r="B36" s="11">
        <v>22</v>
      </c>
      <c r="C36" s="6" t="s">
        <v>43</v>
      </c>
      <c r="D36" s="7" t="s">
        <v>44</v>
      </c>
      <c r="E36" s="7"/>
      <c r="F36" s="7"/>
      <c r="G36" s="7"/>
    </row>
    <row r="37" spans="2:7" ht="15.75" thickBot="1" x14ac:dyDescent="0.3">
      <c r="B37" s="11">
        <v>23</v>
      </c>
      <c r="C37" s="6" t="s">
        <v>45</v>
      </c>
      <c r="D37" s="7" t="s">
        <v>44</v>
      </c>
      <c r="E37" s="7"/>
      <c r="F37" s="7"/>
      <c r="G37" s="7"/>
    </row>
    <row r="38" spans="2:7" ht="30.75" thickBot="1" x14ac:dyDescent="0.3">
      <c r="B38" s="11">
        <v>24</v>
      </c>
      <c r="C38" s="6" t="s">
        <v>46</v>
      </c>
      <c r="D38" s="7" t="s">
        <v>47</v>
      </c>
      <c r="E38" s="7"/>
      <c r="F38" s="7"/>
      <c r="G38" s="7"/>
    </row>
    <row r="39" spans="2:7" ht="15.75" thickBot="1" x14ac:dyDescent="0.3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G39"/>
  <sheetViews>
    <sheetView workbookViewId="0">
      <selection activeCell="G13" sqref="G13:G39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 x14ac:dyDescent="0.25">
      <c r="B2" s="47" t="s">
        <v>49</v>
      </c>
      <c r="C2" s="48"/>
      <c r="D2" s="48"/>
      <c r="E2" s="48"/>
      <c r="F2" s="48"/>
      <c r="G2" s="48"/>
    </row>
    <row r="4" spans="2:7" ht="69" customHeight="1" x14ac:dyDescent="0.25">
      <c r="B4" s="49" t="s">
        <v>50</v>
      </c>
      <c r="C4" s="50"/>
      <c r="D4" s="50"/>
      <c r="E4" s="50"/>
      <c r="F4" s="50"/>
      <c r="G4" s="50"/>
    </row>
    <row r="5" spans="2:7" x14ac:dyDescent="0.25">
      <c r="B5" s="9"/>
      <c r="C5" s="9"/>
      <c r="D5" s="9"/>
      <c r="E5" s="9"/>
      <c r="F5" s="9"/>
      <c r="G5" s="9"/>
    </row>
    <row r="6" spans="2:7" ht="57.75" customHeight="1" x14ac:dyDescent="0.25">
      <c r="B6" s="49" t="s">
        <v>54</v>
      </c>
      <c r="C6" s="50"/>
      <c r="D6" s="50"/>
      <c r="E6" s="50"/>
      <c r="F6" s="50"/>
      <c r="G6" s="50"/>
    </row>
    <row r="7" spans="2:7" ht="15.75" thickBot="1" x14ac:dyDescent="0.3">
      <c r="B7" s="10"/>
      <c r="C7" s="10"/>
      <c r="D7" s="10"/>
      <c r="E7" s="10"/>
      <c r="F7" s="10"/>
      <c r="G7" s="10"/>
    </row>
    <row r="8" spans="2:7" ht="41.25" customHeight="1" thickBot="1" x14ac:dyDescent="0.3">
      <c r="B8" s="51" t="s">
        <v>0</v>
      </c>
      <c r="C8" s="54" t="s">
        <v>1</v>
      </c>
      <c r="D8" s="51" t="s">
        <v>2</v>
      </c>
      <c r="E8" s="44" t="s">
        <v>3</v>
      </c>
      <c r="F8" s="45"/>
      <c r="G8" s="46"/>
    </row>
    <row r="9" spans="2:7" x14ac:dyDescent="0.25">
      <c r="B9" s="52"/>
      <c r="C9" s="55"/>
      <c r="D9" s="52"/>
      <c r="E9" s="1" t="s">
        <v>4</v>
      </c>
      <c r="F9" s="1" t="s">
        <v>6</v>
      </c>
      <c r="G9" s="1" t="s">
        <v>7</v>
      </c>
    </row>
    <row r="10" spans="2:7" ht="15.75" thickBot="1" x14ac:dyDescent="0.3">
      <c r="B10" s="53"/>
      <c r="C10" s="56"/>
      <c r="D10" s="53"/>
      <c r="E10" s="2" t="s">
        <v>5</v>
      </c>
      <c r="F10" s="2" t="s">
        <v>5</v>
      </c>
      <c r="G10" s="2" t="s">
        <v>55</v>
      </c>
    </row>
    <row r="11" spans="2:7" ht="15.75" thickBot="1" x14ac:dyDescent="0.3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 x14ac:dyDescent="0.3">
      <c r="B12" s="44" t="s">
        <v>8</v>
      </c>
      <c r="C12" s="45"/>
      <c r="D12" s="45"/>
      <c r="E12" s="45"/>
      <c r="F12" s="46"/>
      <c r="G12" s="5"/>
    </row>
    <row r="13" spans="2:7" ht="30.75" thickBot="1" x14ac:dyDescent="0.3">
      <c r="B13" s="11">
        <v>1</v>
      </c>
      <c r="C13" s="6" t="s">
        <v>9</v>
      </c>
      <c r="D13" s="7" t="s">
        <v>10</v>
      </c>
      <c r="E13" s="7"/>
      <c r="F13" s="7"/>
      <c r="G13" s="14">
        <v>890</v>
      </c>
    </row>
    <row r="14" spans="2:7" ht="30.75" thickBot="1" x14ac:dyDescent="0.3">
      <c r="B14" s="11">
        <v>2</v>
      </c>
      <c r="C14" s="6" t="s">
        <v>11</v>
      </c>
      <c r="D14" s="7" t="s">
        <v>12</v>
      </c>
      <c r="E14" s="7"/>
      <c r="F14" s="7"/>
      <c r="G14" s="19">
        <v>100</v>
      </c>
    </row>
    <row r="15" spans="2:7" ht="45.75" thickBot="1" x14ac:dyDescent="0.3">
      <c r="B15" s="11">
        <v>3</v>
      </c>
      <c r="C15" s="6" t="s">
        <v>13</v>
      </c>
      <c r="D15" s="7" t="s">
        <v>14</v>
      </c>
      <c r="E15" s="7"/>
      <c r="F15" s="7"/>
      <c r="G15" s="19"/>
    </row>
    <row r="16" spans="2:7" ht="16.5" thickBot="1" x14ac:dyDescent="0.3">
      <c r="B16" s="11">
        <v>4</v>
      </c>
      <c r="C16" s="6" t="s">
        <v>15</v>
      </c>
      <c r="D16" s="7" t="s">
        <v>14</v>
      </c>
      <c r="E16" s="7"/>
      <c r="F16" s="7"/>
      <c r="G16" s="19">
        <v>250</v>
      </c>
    </row>
    <row r="17" spans="2:7" ht="16.5" thickBot="1" x14ac:dyDescent="0.3">
      <c r="B17" s="11">
        <v>5</v>
      </c>
      <c r="C17" s="6" t="s">
        <v>16</v>
      </c>
      <c r="D17" s="7" t="s">
        <v>17</v>
      </c>
      <c r="E17" s="7"/>
      <c r="F17" s="7"/>
      <c r="G17" s="17"/>
    </row>
    <row r="18" spans="2:7" ht="16.5" thickBot="1" x14ac:dyDescent="0.3">
      <c r="B18" s="11">
        <v>6</v>
      </c>
      <c r="C18" s="6" t="s">
        <v>18</v>
      </c>
      <c r="D18" s="7" t="s">
        <v>17</v>
      </c>
      <c r="E18" s="7"/>
      <c r="F18" s="7"/>
      <c r="G18" s="14">
        <v>1500</v>
      </c>
    </row>
    <row r="19" spans="2:7" ht="30.75" thickBot="1" x14ac:dyDescent="0.3">
      <c r="B19" s="11">
        <v>7</v>
      </c>
      <c r="C19" s="6" t="s">
        <v>19</v>
      </c>
      <c r="D19" s="7" t="s">
        <v>17</v>
      </c>
      <c r="E19" s="7"/>
      <c r="F19" s="7"/>
      <c r="G19" s="14">
        <v>3350</v>
      </c>
    </row>
    <row r="20" spans="2:7" ht="30.75" thickBot="1" x14ac:dyDescent="0.3">
      <c r="B20" s="11">
        <v>8</v>
      </c>
      <c r="C20" s="6" t="s">
        <v>20</v>
      </c>
      <c r="D20" s="7" t="s">
        <v>17</v>
      </c>
      <c r="E20" s="7"/>
      <c r="F20" s="7"/>
      <c r="G20" s="21"/>
    </row>
    <row r="21" spans="2:7" ht="16.5" thickBot="1" x14ac:dyDescent="0.3">
      <c r="B21" s="11">
        <v>9</v>
      </c>
      <c r="C21" s="8" t="s">
        <v>21</v>
      </c>
      <c r="D21" s="7" t="s">
        <v>22</v>
      </c>
      <c r="E21" s="7"/>
      <c r="F21" s="7"/>
      <c r="G21" s="15">
        <v>3000</v>
      </c>
    </row>
    <row r="22" spans="2:7" ht="30.75" thickBot="1" x14ac:dyDescent="0.3">
      <c r="B22" s="11">
        <v>10</v>
      </c>
      <c r="C22" s="6" t="s">
        <v>23</v>
      </c>
      <c r="D22" s="7" t="s">
        <v>24</v>
      </c>
      <c r="E22" s="7"/>
      <c r="F22" s="7"/>
      <c r="G22" s="19">
        <v>475</v>
      </c>
    </row>
    <row r="23" spans="2:7" ht="16.5" thickBot="1" x14ac:dyDescent="0.3">
      <c r="B23" s="11">
        <v>11</v>
      </c>
      <c r="C23" s="6" t="s">
        <v>25</v>
      </c>
      <c r="D23" s="7" t="s">
        <v>17</v>
      </c>
      <c r="E23" s="7"/>
      <c r="F23" s="7"/>
      <c r="G23" s="20">
        <v>1800</v>
      </c>
    </row>
    <row r="24" spans="2:7" ht="45.75" thickBot="1" x14ac:dyDescent="0.3">
      <c r="B24" s="11">
        <v>12</v>
      </c>
      <c r="C24" s="6" t="s">
        <v>26</v>
      </c>
      <c r="D24" s="7" t="s">
        <v>17</v>
      </c>
      <c r="E24" s="7"/>
      <c r="F24" s="7"/>
      <c r="G24" s="14">
        <v>380</v>
      </c>
    </row>
    <row r="25" spans="2:7" ht="16.5" thickBot="1" x14ac:dyDescent="0.3">
      <c r="B25" s="11">
        <v>13</v>
      </c>
      <c r="C25" s="6" t="s">
        <v>27</v>
      </c>
      <c r="D25" s="7" t="s">
        <v>28</v>
      </c>
      <c r="E25" s="7"/>
      <c r="F25" s="7"/>
      <c r="G25" s="19"/>
    </row>
    <row r="26" spans="2:7" ht="45.75" thickBot="1" x14ac:dyDescent="0.3">
      <c r="B26" s="11">
        <v>14</v>
      </c>
      <c r="C26" s="6" t="s">
        <v>29</v>
      </c>
      <c r="D26" s="7" t="s">
        <v>17</v>
      </c>
      <c r="E26" s="7"/>
      <c r="F26" s="7"/>
      <c r="G26" s="24">
        <v>1500</v>
      </c>
    </row>
    <row r="27" spans="2:7" ht="30.75" thickBot="1" x14ac:dyDescent="0.3">
      <c r="B27" s="11">
        <v>15</v>
      </c>
      <c r="C27" s="6" t="s">
        <v>30</v>
      </c>
      <c r="D27" s="4" t="s">
        <v>31</v>
      </c>
      <c r="E27" s="7"/>
      <c r="F27" s="7"/>
      <c r="G27" s="24">
        <v>500</v>
      </c>
    </row>
    <row r="28" spans="2:7" ht="30.75" thickBot="1" x14ac:dyDescent="0.3">
      <c r="B28" s="11">
        <v>16</v>
      </c>
      <c r="C28" s="6" t="s">
        <v>32</v>
      </c>
      <c r="D28" s="7" t="s">
        <v>33</v>
      </c>
      <c r="E28" s="7"/>
      <c r="F28" s="7"/>
      <c r="G28" s="22">
        <v>900</v>
      </c>
    </row>
    <row r="29" spans="2:7" ht="28.5" thickBot="1" x14ac:dyDescent="0.3">
      <c r="B29" s="11">
        <v>17</v>
      </c>
      <c r="C29" s="6" t="s">
        <v>34</v>
      </c>
      <c r="D29" s="7" t="s">
        <v>35</v>
      </c>
      <c r="E29" s="2"/>
      <c r="F29" s="2"/>
      <c r="G29" s="19"/>
    </row>
    <row r="30" spans="2:7" ht="15.75" thickBot="1" x14ac:dyDescent="0.3">
      <c r="B30" s="44" t="s">
        <v>36</v>
      </c>
      <c r="C30" s="45"/>
      <c r="D30" s="45"/>
      <c r="E30" s="45"/>
      <c r="F30" s="46"/>
      <c r="G30" s="5"/>
    </row>
    <row r="31" spans="2:7" ht="30.75" thickBot="1" x14ac:dyDescent="0.3">
      <c r="B31" s="11">
        <v>18</v>
      </c>
      <c r="C31" s="6" t="s">
        <v>37</v>
      </c>
      <c r="D31" s="7" t="s">
        <v>17</v>
      </c>
      <c r="E31" s="7"/>
      <c r="F31" s="7"/>
      <c r="G31" s="14">
        <v>400</v>
      </c>
    </row>
    <row r="32" spans="2:7" ht="30.75" thickBot="1" x14ac:dyDescent="0.3">
      <c r="B32" s="11">
        <v>19</v>
      </c>
      <c r="C32" s="6" t="s">
        <v>38</v>
      </c>
      <c r="D32" s="7" t="s">
        <v>17</v>
      </c>
      <c r="E32" s="7"/>
      <c r="F32" s="7"/>
      <c r="G32" s="14">
        <v>100</v>
      </c>
    </row>
    <row r="33" spans="2:7" ht="15.75" thickBot="1" x14ac:dyDescent="0.3">
      <c r="B33" s="11">
        <v>20</v>
      </c>
      <c r="C33" s="8" t="s">
        <v>39</v>
      </c>
      <c r="D33" s="7" t="s">
        <v>17</v>
      </c>
      <c r="E33" s="7"/>
      <c r="F33" s="7"/>
      <c r="G33" s="7"/>
    </row>
    <row r="34" spans="2:7" ht="45.75" thickBot="1" x14ac:dyDescent="0.3">
      <c r="B34" s="11">
        <v>21</v>
      </c>
      <c r="C34" s="8" t="s">
        <v>40</v>
      </c>
      <c r="D34" s="7" t="s">
        <v>41</v>
      </c>
      <c r="E34" s="7"/>
      <c r="F34" s="7"/>
      <c r="G34" s="7"/>
    </row>
    <row r="35" spans="2:7" ht="15.75" thickBot="1" x14ac:dyDescent="0.3">
      <c r="B35" s="44" t="s">
        <v>42</v>
      </c>
      <c r="C35" s="45"/>
      <c r="D35" s="45"/>
      <c r="E35" s="45"/>
      <c r="F35" s="46"/>
      <c r="G35" s="5"/>
    </row>
    <row r="36" spans="2:7" ht="15.75" thickBot="1" x14ac:dyDescent="0.3">
      <c r="B36" s="11">
        <v>22</v>
      </c>
      <c r="C36" s="6" t="s">
        <v>43</v>
      </c>
      <c r="D36" s="7" t="s">
        <v>44</v>
      </c>
      <c r="E36" s="7"/>
      <c r="F36" s="7"/>
      <c r="G36" s="7"/>
    </row>
    <row r="37" spans="2:7" ht="15.75" thickBot="1" x14ac:dyDescent="0.3">
      <c r="B37" s="11">
        <v>23</v>
      </c>
      <c r="C37" s="6" t="s">
        <v>45</v>
      </c>
      <c r="D37" s="7" t="s">
        <v>44</v>
      </c>
      <c r="E37" s="7"/>
      <c r="F37" s="7"/>
      <c r="G37" s="7"/>
    </row>
    <row r="38" spans="2:7" ht="30.75" thickBot="1" x14ac:dyDescent="0.3">
      <c r="B38" s="11">
        <v>24</v>
      </c>
      <c r="C38" s="6" t="s">
        <v>46</v>
      </c>
      <c r="D38" s="7" t="s">
        <v>47</v>
      </c>
      <c r="E38" s="7"/>
      <c r="F38" s="7"/>
      <c r="G38" s="7"/>
    </row>
    <row r="39" spans="2:7" ht="15.75" thickBot="1" x14ac:dyDescent="0.3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G39"/>
  <sheetViews>
    <sheetView workbookViewId="0">
      <selection activeCell="G26" sqref="G26"/>
    </sheetView>
  </sheetViews>
  <sheetFormatPr defaultRowHeight="15" x14ac:dyDescent="0.2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 x14ac:dyDescent="0.25">
      <c r="B2" s="47" t="s">
        <v>49</v>
      </c>
      <c r="C2" s="48"/>
      <c r="D2" s="48"/>
      <c r="E2" s="48"/>
      <c r="F2" s="48"/>
      <c r="G2" s="48"/>
    </row>
    <row r="4" spans="2:7" ht="69" customHeight="1" x14ac:dyDescent="0.25">
      <c r="B4" s="49" t="s">
        <v>50</v>
      </c>
      <c r="C4" s="50"/>
      <c r="D4" s="50"/>
      <c r="E4" s="50"/>
      <c r="F4" s="50"/>
      <c r="G4" s="50"/>
    </row>
    <row r="5" spans="2:7" x14ac:dyDescent="0.25">
      <c r="B5" s="9"/>
      <c r="C5" s="9"/>
      <c r="D5" s="9"/>
      <c r="E5" s="9"/>
      <c r="F5" s="9"/>
      <c r="G5" s="9"/>
    </row>
    <row r="6" spans="2:7" ht="57.75" customHeight="1" x14ac:dyDescent="0.25">
      <c r="B6" s="49" t="s">
        <v>56</v>
      </c>
      <c r="C6" s="50"/>
      <c r="D6" s="50"/>
      <c r="E6" s="50"/>
      <c r="F6" s="50"/>
      <c r="G6" s="50"/>
    </row>
    <row r="7" spans="2:7" ht="15.75" thickBot="1" x14ac:dyDescent="0.3">
      <c r="B7" s="10"/>
      <c r="C7" s="10"/>
      <c r="D7" s="10"/>
      <c r="E7" s="10"/>
      <c r="F7" s="10"/>
      <c r="G7" s="10"/>
    </row>
    <row r="8" spans="2:7" ht="41.25" customHeight="1" thickBot="1" x14ac:dyDescent="0.3">
      <c r="B8" s="51" t="s">
        <v>0</v>
      </c>
      <c r="C8" s="54" t="s">
        <v>1</v>
      </c>
      <c r="D8" s="51" t="s">
        <v>2</v>
      </c>
      <c r="E8" s="44" t="s">
        <v>3</v>
      </c>
      <c r="F8" s="45"/>
      <c r="G8" s="46"/>
    </row>
    <row r="9" spans="2:7" x14ac:dyDescent="0.25">
      <c r="B9" s="52"/>
      <c r="C9" s="55"/>
      <c r="D9" s="52"/>
      <c r="E9" s="1" t="s">
        <v>4</v>
      </c>
      <c r="F9" s="1" t="s">
        <v>6</v>
      </c>
      <c r="G9" s="1" t="s">
        <v>7</v>
      </c>
    </row>
    <row r="10" spans="2:7" ht="15.75" thickBot="1" x14ac:dyDescent="0.3">
      <c r="B10" s="53"/>
      <c r="C10" s="56"/>
      <c r="D10" s="53"/>
      <c r="E10" s="2" t="s">
        <v>5</v>
      </c>
      <c r="F10" s="2" t="s">
        <v>5</v>
      </c>
      <c r="G10" s="2" t="s">
        <v>55</v>
      </c>
    </row>
    <row r="11" spans="2:7" ht="15.75" thickBot="1" x14ac:dyDescent="0.3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 x14ac:dyDescent="0.3">
      <c r="B12" s="44" t="s">
        <v>8</v>
      </c>
      <c r="C12" s="45"/>
      <c r="D12" s="45"/>
      <c r="E12" s="45"/>
      <c r="F12" s="46"/>
      <c r="G12" s="5"/>
    </row>
    <row r="13" spans="2:7" ht="30.75" thickBot="1" x14ac:dyDescent="0.3">
      <c r="B13" s="11">
        <v>1</v>
      </c>
      <c r="C13" s="6" t="s">
        <v>9</v>
      </c>
      <c r="D13" s="7" t="s">
        <v>10</v>
      </c>
      <c r="E13" s="7"/>
      <c r="F13" s="7"/>
      <c r="G13" s="12">
        <v>500</v>
      </c>
    </row>
    <row r="14" spans="2:7" ht="30.75" thickBot="1" x14ac:dyDescent="0.3">
      <c r="B14" s="11">
        <v>2</v>
      </c>
      <c r="C14" s="6" t="s">
        <v>11</v>
      </c>
      <c r="D14" s="7" t="s">
        <v>12</v>
      </c>
      <c r="E14" s="7"/>
      <c r="F14" s="7"/>
      <c r="G14" s="12">
        <v>250</v>
      </c>
    </row>
    <row r="15" spans="2:7" ht="45.75" thickBot="1" x14ac:dyDescent="0.3">
      <c r="B15" s="11">
        <v>3</v>
      </c>
      <c r="C15" s="6" t="s">
        <v>13</v>
      </c>
      <c r="D15" s="7" t="s">
        <v>14</v>
      </c>
      <c r="E15" s="7"/>
      <c r="F15" s="7"/>
      <c r="G15" s="12">
        <v>600</v>
      </c>
    </row>
    <row r="16" spans="2:7" ht="16.5" thickBot="1" x14ac:dyDescent="0.3">
      <c r="B16" s="11">
        <v>4</v>
      </c>
      <c r="C16" s="6" t="s">
        <v>15</v>
      </c>
      <c r="D16" s="7" t="s">
        <v>14</v>
      </c>
      <c r="E16" s="7"/>
      <c r="F16" s="7"/>
      <c r="G16" s="12">
        <v>350</v>
      </c>
    </row>
    <row r="17" spans="2:7" ht="16.5" thickBot="1" x14ac:dyDescent="0.3">
      <c r="B17" s="11">
        <v>5</v>
      </c>
      <c r="C17" s="6" t="s">
        <v>16</v>
      </c>
      <c r="D17" s="7" t="s">
        <v>17</v>
      </c>
      <c r="E17" s="7"/>
      <c r="F17" s="7"/>
      <c r="G17" s="12">
        <v>1400</v>
      </c>
    </row>
    <row r="18" spans="2:7" ht="16.5" thickBot="1" x14ac:dyDescent="0.3">
      <c r="B18" s="11">
        <v>6</v>
      </c>
      <c r="C18" s="6" t="s">
        <v>18</v>
      </c>
      <c r="D18" s="7" t="s">
        <v>17</v>
      </c>
      <c r="E18" s="7"/>
      <c r="F18" s="7"/>
      <c r="G18" s="12">
        <v>1250</v>
      </c>
    </row>
    <row r="19" spans="2:7" ht="30.75" thickBot="1" x14ac:dyDescent="0.3">
      <c r="B19" s="11">
        <v>7</v>
      </c>
      <c r="C19" s="6" t="s">
        <v>19</v>
      </c>
      <c r="D19" s="7" t="s">
        <v>17</v>
      </c>
      <c r="E19" s="7"/>
      <c r="F19" s="7"/>
      <c r="G19" s="12">
        <v>3000</v>
      </c>
    </row>
    <row r="20" spans="2:7" ht="30.75" thickBot="1" x14ac:dyDescent="0.3">
      <c r="B20" s="11">
        <v>8</v>
      </c>
      <c r="C20" s="6" t="s">
        <v>20</v>
      </c>
      <c r="D20" s="7" t="s">
        <v>17</v>
      </c>
      <c r="E20" s="7"/>
      <c r="F20" s="7"/>
      <c r="G20" s="12">
        <v>1290</v>
      </c>
    </row>
    <row r="21" spans="2:7" ht="16.5" thickBot="1" x14ac:dyDescent="0.3">
      <c r="B21" s="11">
        <v>9</v>
      </c>
      <c r="C21" s="8" t="s">
        <v>21</v>
      </c>
      <c r="D21" s="7" t="s">
        <v>22</v>
      </c>
      <c r="E21" s="7"/>
      <c r="F21" s="7"/>
      <c r="G21" s="12">
        <v>3250</v>
      </c>
    </row>
    <row r="22" spans="2:7" ht="30.75" thickBot="1" x14ac:dyDescent="0.3">
      <c r="B22" s="11">
        <v>10</v>
      </c>
      <c r="C22" s="6" t="s">
        <v>23</v>
      </c>
      <c r="D22" s="7" t="s">
        <v>24</v>
      </c>
      <c r="E22" s="7"/>
      <c r="F22" s="7"/>
      <c r="G22" s="12">
        <v>900</v>
      </c>
    </row>
    <row r="23" spans="2:7" ht="16.5" thickBot="1" x14ac:dyDescent="0.3">
      <c r="B23" s="11">
        <v>11</v>
      </c>
      <c r="C23" s="6" t="s">
        <v>25</v>
      </c>
      <c r="D23" s="7" t="s">
        <v>17</v>
      </c>
      <c r="E23" s="7"/>
      <c r="F23" s="7"/>
      <c r="G23" s="12">
        <v>3100</v>
      </c>
    </row>
    <row r="24" spans="2:7" ht="45.75" thickBot="1" x14ac:dyDescent="0.3">
      <c r="B24" s="11">
        <v>12</v>
      </c>
      <c r="C24" s="6" t="s">
        <v>26</v>
      </c>
      <c r="D24" s="7" t="s">
        <v>17</v>
      </c>
      <c r="E24" s="7"/>
      <c r="F24" s="7"/>
      <c r="G24" s="12">
        <v>1000</v>
      </c>
    </row>
    <row r="25" spans="2:7" ht="16.5" thickBot="1" x14ac:dyDescent="0.3">
      <c r="B25" s="11">
        <v>13</v>
      </c>
      <c r="C25" s="6" t="s">
        <v>27</v>
      </c>
      <c r="D25" s="7" t="s">
        <v>28</v>
      </c>
      <c r="E25" s="7"/>
      <c r="F25" s="7"/>
      <c r="G25" s="12">
        <v>550</v>
      </c>
    </row>
    <row r="26" spans="2:7" ht="45.75" thickBot="1" x14ac:dyDescent="0.3">
      <c r="B26" s="11">
        <v>14</v>
      </c>
      <c r="C26" s="6" t="s">
        <v>29</v>
      </c>
      <c r="D26" s="7" t="s">
        <v>17</v>
      </c>
      <c r="E26" s="7"/>
      <c r="F26" s="7"/>
      <c r="G26" s="12">
        <v>2100</v>
      </c>
    </row>
    <row r="27" spans="2:7" ht="30.75" thickBot="1" x14ac:dyDescent="0.3">
      <c r="B27" s="11">
        <v>15</v>
      </c>
      <c r="C27" s="6" t="s">
        <v>30</v>
      </c>
      <c r="D27" s="4" t="s">
        <v>31</v>
      </c>
      <c r="E27" s="7"/>
      <c r="F27" s="7"/>
      <c r="G27" s="12"/>
    </row>
    <row r="28" spans="2:7" ht="30.75" thickBot="1" x14ac:dyDescent="0.3">
      <c r="B28" s="11">
        <v>16</v>
      </c>
      <c r="C28" s="6" t="s">
        <v>32</v>
      </c>
      <c r="D28" s="7" t="s">
        <v>33</v>
      </c>
      <c r="E28" s="7"/>
      <c r="F28" s="7"/>
      <c r="G28" s="12">
        <v>1900</v>
      </c>
    </row>
    <row r="29" spans="2:7" ht="28.5" thickBot="1" x14ac:dyDescent="0.3">
      <c r="B29" s="11">
        <v>17</v>
      </c>
      <c r="C29" s="6" t="s">
        <v>34</v>
      </c>
      <c r="D29" s="7" t="s">
        <v>35</v>
      </c>
      <c r="E29" s="2"/>
      <c r="F29" s="2"/>
      <c r="G29" s="12">
        <v>2500</v>
      </c>
    </row>
    <row r="30" spans="2:7" ht="15.75" thickBot="1" x14ac:dyDescent="0.3">
      <c r="B30" s="44" t="s">
        <v>36</v>
      </c>
      <c r="C30" s="45"/>
      <c r="D30" s="45"/>
      <c r="E30" s="45"/>
      <c r="F30" s="46"/>
      <c r="G30" s="5"/>
    </row>
    <row r="31" spans="2:7" ht="30.75" thickBot="1" x14ac:dyDescent="0.3">
      <c r="B31" s="11">
        <v>18</v>
      </c>
      <c r="C31" s="6" t="s">
        <v>37</v>
      </c>
      <c r="D31" s="7" t="s">
        <v>17</v>
      </c>
      <c r="E31" s="7"/>
      <c r="F31" s="7"/>
      <c r="G31" s="12">
        <v>350</v>
      </c>
    </row>
    <row r="32" spans="2:7" ht="30.75" thickBot="1" x14ac:dyDescent="0.3">
      <c r="B32" s="11">
        <v>19</v>
      </c>
      <c r="C32" s="6" t="s">
        <v>38</v>
      </c>
      <c r="D32" s="7" t="s">
        <v>17</v>
      </c>
      <c r="E32" s="7"/>
      <c r="F32" s="7"/>
      <c r="G32" s="12">
        <v>200</v>
      </c>
    </row>
    <row r="33" spans="2:7" ht="16.5" thickBot="1" x14ac:dyDescent="0.3">
      <c r="B33" s="11">
        <v>20</v>
      </c>
      <c r="C33" s="8" t="s">
        <v>39</v>
      </c>
      <c r="D33" s="7" t="s">
        <v>17</v>
      </c>
      <c r="E33" s="7"/>
      <c r="F33" s="7"/>
      <c r="G33" s="12">
        <v>65</v>
      </c>
    </row>
    <row r="34" spans="2:7" ht="45.75" thickBot="1" x14ac:dyDescent="0.3">
      <c r="B34" s="11">
        <v>21</v>
      </c>
      <c r="C34" s="8" t="s">
        <v>40</v>
      </c>
      <c r="D34" s="7" t="s">
        <v>41</v>
      </c>
      <c r="E34" s="7"/>
      <c r="F34" s="7"/>
      <c r="G34" s="7"/>
    </row>
    <row r="35" spans="2:7" ht="15.75" thickBot="1" x14ac:dyDescent="0.3">
      <c r="B35" s="44" t="s">
        <v>42</v>
      </c>
      <c r="C35" s="45"/>
      <c r="D35" s="45"/>
      <c r="E35" s="45"/>
      <c r="F35" s="46"/>
      <c r="G35" s="5"/>
    </row>
    <row r="36" spans="2:7" ht="16.5" thickBot="1" x14ac:dyDescent="0.3">
      <c r="B36" s="11">
        <v>22</v>
      </c>
      <c r="C36" s="6" t="s">
        <v>43</v>
      </c>
      <c r="D36" s="7" t="s">
        <v>44</v>
      </c>
      <c r="E36" s="7"/>
      <c r="F36" s="7"/>
      <c r="G36" s="12">
        <v>450</v>
      </c>
    </row>
    <row r="37" spans="2:7" ht="16.5" thickBot="1" x14ac:dyDescent="0.3">
      <c r="B37" s="11">
        <v>23</v>
      </c>
      <c r="C37" s="6" t="s">
        <v>45</v>
      </c>
      <c r="D37" s="7" t="s">
        <v>44</v>
      </c>
      <c r="E37" s="7"/>
      <c r="F37" s="7"/>
      <c r="G37" s="12">
        <v>350</v>
      </c>
    </row>
    <row r="38" spans="2:7" ht="30.75" thickBot="1" x14ac:dyDescent="0.3">
      <c r="B38" s="11">
        <v>24</v>
      </c>
      <c r="C38" s="6" t="s">
        <v>46</v>
      </c>
      <c r="D38" s="7" t="s">
        <v>47</v>
      </c>
      <c r="E38" s="7"/>
      <c r="F38" s="7"/>
      <c r="G38" s="12">
        <v>250</v>
      </c>
    </row>
    <row r="39" spans="2:7" ht="16.5" thickBot="1" x14ac:dyDescent="0.3">
      <c r="B39" s="11">
        <v>25</v>
      </c>
      <c r="C39" s="6" t="s">
        <v>48</v>
      </c>
      <c r="D39" s="7" t="s">
        <v>17</v>
      </c>
      <c r="E39" s="7"/>
      <c r="F39" s="7"/>
      <c r="G39" s="12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мониторинг Подольск</vt:lpstr>
      <vt:lpstr>мун.предпр.</vt:lpstr>
      <vt:lpstr>ООО "ПИК-Комфорт"</vt:lpstr>
      <vt:lpstr>ООО "Центр ЖКУ"</vt:lpstr>
      <vt:lpstr>ООО "ГОТ-стройсервис"</vt:lpstr>
      <vt:lpstr>ООО "УправДом"</vt:lpstr>
      <vt:lpstr>ООО УК "СпецКоммунПроект"</vt:lpstr>
      <vt:lpstr>'мониторинг Подольск'!Область_печати</vt:lpstr>
      <vt:lpstr>мун.предпр.!Область_печати</vt:lpstr>
      <vt:lpstr>'ООО "ГОТ-стройсервис"'!Область_печати</vt:lpstr>
      <vt:lpstr>'ООО "ПИК-Комфорт"'!Область_печати</vt:lpstr>
      <vt:lpstr>'ООО "Центр ЖКУ"'!Область_печати</vt:lpstr>
      <vt:lpstr>'ООО УК "СпецКоммунПроект"'!Область_печати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ovgulicheva</dc:creator>
  <cp:lastModifiedBy>Лыкова Надежда Викторовна</cp:lastModifiedBy>
  <cp:lastPrinted>2020-03-17T07:49:26Z</cp:lastPrinted>
  <dcterms:created xsi:type="dcterms:W3CDTF">2017-02-21T11:55:32Z</dcterms:created>
  <dcterms:modified xsi:type="dcterms:W3CDTF">2020-03-19T08:07:04Z</dcterms:modified>
</cp:coreProperties>
</file>