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bolotnikova\Desktop\ВРЕМЕННАЯ\2025\12.11.2025\"/>
    </mc:Choice>
  </mc:AlternateContent>
  <bookViews>
    <workbookView xWindow="0" yWindow="0" windowWidth="21930" windowHeight="5940"/>
  </bookViews>
  <sheets>
    <sheet name="Август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8" i="1"/>
  <c r="D8" i="1"/>
  <c r="D21" i="1" s="1"/>
</calcChain>
</file>

<file path=xl/sharedStrings.xml><?xml version="1.0" encoding="utf-8"?>
<sst xmlns="http://schemas.openxmlformats.org/spreadsheetml/2006/main" count="134" uniqueCount="82">
  <si>
    <t xml:space="preserve">ОСНОВНЫЕ ПОКАЗАТЕЛИ СОЦИАЛЬНО-ЭКОНОМИЧЕСКОГО РАЗВИТИЯ </t>
  </si>
  <si>
    <t>ГОРОДСКОГО ОКРУГА ПОДОЛЬСК</t>
  </si>
  <si>
    <t>за Январь-август 2025 года</t>
  </si>
  <si>
    <t xml:space="preserve"> № п/п</t>
  </si>
  <si>
    <t>Наименование показателя</t>
  </si>
  <si>
    <t>Единица  измерения</t>
  </si>
  <si>
    <t>Август            2025 года</t>
  </si>
  <si>
    <t>Январь-август            2025 года</t>
  </si>
  <si>
    <t>Индекс в % к январю-августу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</si>
  <si>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</si>
  <si>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</si>
  <si>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</si>
  <si>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</si>
  <si>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</si>
  <si>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</si>
  <si>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</si>
  <si>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</si>
  <si>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</si>
  <si>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</si>
  <si>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</si>
  <si>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</si>
  <si>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</si>
  <si>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</si>
  <si>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</si>
  <si>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</si>
  <si>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</si>
  <si>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</si>
  <si>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</si>
  <si>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</si>
  <si>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</si>
  <si>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</si>
  <si>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</si>
  <si>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</si>
  <si>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</si>
  <si>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</si>
  <si>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</si>
  <si>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</si>
  <si>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</si>
  <si>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</si>
  <si>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</si>
  <si>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</si>
  <si>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</si>
  <si>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</si>
  <si>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</si>
  <si>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</si>
  <si>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</si>
  <si>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</si>
  <si>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</si>
  <si>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</si>
  <si>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</si>
  <si>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</si>
  <si>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</si>
  <si>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</si>
  <si>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</si>
  <si>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</si>
  <si>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</si>
  <si>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</si>
  <si>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</si>
  <si>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</si>
  <si>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</si>
  <si>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</si>
  <si>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</si>
  <si>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</si>
  <si>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</si>
  <si>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</si>
  <si>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</si>
  <si>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</si>
  <si>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</si>
  <si>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</si>
  <si>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</si>
  <si>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</si>
  <si>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</si>
  <si>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</si>
  <si>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</si>
  <si>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>рост в 4,2 раза</t>
  </si>
  <si>
    <t>рост в 21,6 раза</t>
  </si>
  <si>
    <t>рост в 3,1 раза</t>
  </si>
  <si>
    <t>рост в 2,5 раза</t>
  </si>
  <si>
    <t>рост в 3,5 раза</t>
  </si>
  <si>
    <t xml:space="preserve">  в том числе: </t>
  </si>
  <si>
    <t>показатели по п.п.1-10, 15 - по крупным и средним предприятиям</t>
  </si>
  <si>
    <t>Объем инвестиций в основной капитал* (январь-июнь)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</si>
</sst>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16" zoomScaleNormal="100" workbookViewId="0">
      <selection activeCell="B30" sqref="B30"/>
    </sheetView>
  </sheetViews>
  <sheetFormatPr defaultRowHeight="15.75" x14ac:dyDescent="0.25"/>
  <cols>
    <col min="2" max="2" width="51.875" customWidth="1"/>
    <col min="4" max="5" width="14" customWidth="1"/>
    <col min="6" max="6" width="16" customWidth="1"/>
  </cols>
  <sheetData>
    <row r="1" spans="1:6" x14ac:dyDescent="0.25">
      <c r="B1" s="57" t="s">
        <v>0</v>
      </c>
      <c r="C1" s="58"/>
      <c r="D1" s="58"/>
      <c r="E1" s="58"/>
      <c r="F1" s="58"/>
    </row>
    <row r="2" spans="1:6" x14ac:dyDescent="0.25">
      <c r="A2" s="59" t="s">
        <v>1</v>
      </c>
      <c r="B2" s="59"/>
      <c r="C2" s="59"/>
      <c r="D2" s="59"/>
      <c r="E2" s="59"/>
      <c r="F2" s="59"/>
    </row>
    <row r="3" spans="1:6" x14ac:dyDescent="0.25">
      <c r="A3" s="60" t="s">
        <v>2</v>
      </c>
      <c r="B3" s="58"/>
      <c r="C3" s="58"/>
      <c r="D3" s="58"/>
      <c r="E3" s="58"/>
      <c r="F3" s="58"/>
    </row>
    <row r="4" spans="1:6" ht="47.25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114515868</v>
      </c>
      <c r="E5" s="7">
        <v>860587672</v>
      </c>
      <c r="F5" s="8">
        <v>123.9</v>
      </c>
    </row>
    <row r="6" spans="1:6" ht="31.5" x14ac:dyDescent="0.25">
      <c r="A6" s="9">
        <v>2</v>
      </c>
      <c r="B6" s="10" t="s">
        <v>11</v>
      </c>
      <c r="C6" s="5" t="s">
        <v>10</v>
      </c>
      <c r="D6" s="6">
        <v>44144499</v>
      </c>
      <c r="E6" s="7">
        <v>317985945</v>
      </c>
      <c r="F6" s="11">
        <v>136.69999999999999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27368593</v>
      </c>
      <c r="E8" s="7">
        <f>SUM(E9:E11)</f>
        <v>204308302</v>
      </c>
      <c r="F8" s="11">
        <v>127.3</v>
      </c>
    </row>
    <row r="9" spans="1:6" x14ac:dyDescent="0.25">
      <c r="A9" s="13"/>
      <c r="B9" s="14" t="s">
        <v>14</v>
      </c>
      <c r="C9" s="5" t="s">
        <v>10</v>
      </c>
      <c r="D9" s="6">
        <v>22644914</v>
      </c>
      <c r="E9" s="7">
        <v>165817235</v>
      </c>
      <c r="F9" s="8">
        <v>113</v>
      </c>
    </row>
    <row r="10" spans="1:6" ht="31.5" x14ac:dyDescent="0.25">
      <c r="A10" s="13"/>
      <c r="B10" s="14" t="s">
        <v>15</v>
      </c>
      <c r="C10" s="5" t="s">
        <v>10</v>
      </c>
      <c r="D10" s="6">
        <v>3966764</v>
      </c>
      <c r="E10" s="7">
        <v>32730312</v>
      </c>
      <c r="F10" s="8" t="s">
        <v>74</v>
      </c>
    </row>
    <row r="11" spans="1:6" ht="47.25" x14ac:dyDescent="0.25">
      <c r="A11" s="13"/>
      <c r="B11" s="14" t="s">
        <v>16</v>
      </c>
      <c r="C11" s="5" t="s">
        <v>10</v>
      </c>
      <c r="D11" s="6">
        <v>756915</v>
      </c>
      <c r="E11" s="7">
        <v>5760755</v>
      </c>
      <c r="F11" s="8">
        <v>94.8</v>
      </c>
    </row>
    <row r="12" spans="1:6" x14ac:dyDescent="0.25">
      <c r="A12" s="9"/>
      <c r="B12" s="12" t="s">
        <v>17</v>
      </c>
      <c r="C12" s="5" t="s">
        <v>10</v>
      </c>
      <c r="D12" s="6">
        <v>2037571</v>
      </c>
      <c r="E12" s="7">
        <v>11609747</v>
      </c>
      <c r="F12" s="15">
        <v>139.5</v>
      </c>
    </row>
    <row r="13" spans="1:6" x14ac:dyDescent="0.25">
      <c r="A13" s="9"/>
      <c r="B13" s="16" t="s">
        <v>18</v>
      </c>
      <c r="C13" s="5" t="s">
        <v>10</v>
      </c>
      <c r="D13" s="6">
        <v>6039959</v>
      </c>
      <c r="E13" s="7">
        <v>43216965</v>
      </c>
      <c r="F13" s="15">
        <v>150.30000000000001</v>
      </c>
    </row>
    <row r="14" spans="1:6" ht="31.5" x14ac:dyDescent="0.25">
      <c r="A14" s="9"/>
      <c r="B14" s="17" t="s">
        <v>19</v>
      </c>
      <c r="C14" s="5" t="s">
        <v>10</v>
      </c>
      <c r="D14" s="6">
        <v>502545</v>
      </c>
      <c r="E14" s="18">
        <v>3836623</v>
      </c>
      <c r="F14" s="15">
        <v>119.3</v>
      </c>
    </row>
    <row r="15" spans="1:6" x14ac:dyDescent="0.25">
      <c r="A15" s="9"/>
      <c r="B15" s="17" t="s">
        <v>20</v>
      </c>
      <c r="C15" s="5" t="s">
        <v>10</v>
      </c>
      <c r="D15" s="6">
        <v>4221617</v>
      </c>
      <c r="E15" s="18">
        <v>27990703</v>
      </c>
      <c r="F15" s="8" t="s">
        <v>75</v>
      </c>
    </row>
    <row r="16" spans="1:6" x14ac:dyDescent="0.25">
      <c r="A16" s="9"/>
      <c r="B16" s="17" t="s">
        <v>21</v>
      </c>
      <c r="C16" s="5" t="s">
        <v>10</v>
      </c>
      <c r="D16" s="6">
        <v>636080</v>
      </c>
      <c r="E16" s="18">
        <v>4904214</v>
      </c>
      <c r="F16" s="15">
        <v>97.5</v>
      </c>
    </row>
    <row r="17" spans="1:6" ht="31.5" x14ac:dyDescent="0.25">
      <c r="A17" s="9"/>
      <c r="B17" s="16" t="s">
        <v>22</v>
      </c>
      <c r="C17" s="5" t="s">
        <v>10</v>
      </c>
      <c r="D17" s="6">
        <v>870978</v>
      </c>
      <c r="E17" s="18">
        <v>6578072</v>
      </c>
      <c r="F17" s="15">
        <v>97.5</v>
      </c>
    </row>
    <row r="18" spans="1:6" x14ac:dyDescent="0.25">
      <c r="A18" s="9"/>
      <c r="B18" s="12" t="s">
        <v>23</v>
      </c>
      <c r="C18" s="5" t="s">
        <v>10</v>
      </c>
      <c r="D18" s="6">
        <v>1937035</v>
      </c>
      <c r="E18" s="18">
        <v>11135302</v>
      </c>
      <c r="F18" s="15">
        <v>87.4</v>
      </c>
    </row>
    <row r="19" spans="1:6" ht="31.5" x14ac:dyDescent="0.25">
      <c r="A19" s="9"/>
      <c r="B19" s="12" t="s">
        <v>24</v>
      </c>
      <c r="C19" s="5" t="s">
        <v>10</v>
      </c>
      <c r="D19" s="6">
        <v>282957</v>
      </c>
      <c r="E19" s="18">
        <v>1751908</v>
      </c>
      <c r="F19" s="15">
        <v>91.7</v>
      </c>
    </row>
    <row r="20" spans="1:6" ht="31.5" x14ac:dyDescent="0.25">
      <c r="A20" s="9"/>
      <c r="B20" s="12" t="s">
        <v>25</v>
      </c>
      <c r="C20" s="5" t="s">
        <v>10</v>
      </c>
      <c r="D20" s="6">
        <v>100061</v>
      </c>
      <c r="E20" s="7">
        <v>985630</v>
      </c>
      <c r="F20" s="8">
        <v>52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147103</v>
      </c>
      <c r="E21" s="18">
        <f>E6-E8-E12-E13-E14-E15-E16-E17-E18-E19-E20</f>
        <v>1668479</v>
      </c>
      <c r="F21" s="15">
        <v>76.2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262237079</v>
      </c>
      <c r="F22" s="8" t="s">
        <v>76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13316585</v>
      </c>
      <c r="F23" s="8" t="s">
        <v>77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49</v>
      </c>
      <c r="F24" s="15">
        <v>116.7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1026822468</v>
      </c>
      <c r="F25" s="15">
        <v>114.4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1654415850</v>
      </c>
      <c r="F26" s="20">
        <v>143.6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111582</v>
      </c>
      <c r="E27" s="18">
        <v>109112</v>
      </c>
      <c r="F27" s="15">
        <v>108.3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24218601</v>
      </c>
      <c r="E28" s="7">
        <v>192042053</v>
      </c>
      <c r="F28" s="8">
        <v>123.6</v>
      </c>
    </row>
    <row r="29" spans="1:6" x14ac:dyDescent="0.25">
      <c r="A29" s="9"/>
      <c r="B29" s="10" t="s">
        <v>36</v>
      </c>
      <c r="C29" s="5" t="s">
        <v>10</v>
      </c>
      <c r="D29" s="6">
        <v>851470</v>
      </c>
      <c r="E29" s="7">
        <v>9256462</v>
      </c>
      <c r="F29" s="8">
        <v>122.6</v>
      </c>
    </row>
    <row r="30" spans="1:6" x14ac:dyDescent="0.25">
      <c r="A30" s="21">
        <v>10</v>
      </c>
      <c r="B30" s="22" t="s">
        <v>81</v>
      </c>
      <c r="C30" s="5" t="s">
        <v>10</v>
      </c>
      <c r="D30" s="6"/>
      <c r="E30" s="7">
        <v>68556186</v>
      </c>
      <c r="F30" s="8" t="s">
        <v>78</v>
      </c>
    </row>
    <row r="31" spans="1:6" x14ac:dyDescent="0.25">
      <c r="A31" s="21">
        <v>11</v>
      </c>
      <c r="B31" s="10" t="s">
        <v>37</v>
      </c>
      <c r="C31" s="23" t="s">
        <v>38</v>
      </c>
      <c r="D31" s="24">
        <v>1528.3</v>
      </c>
      <c r="E31" s="25">
        <v>15848.8</v>
      </c>
      <c r="F31" s="8">
        <v>111.7</v>
      </c>
    </row>
    <row r="32" spans="1:6" x14ac:dyDescent="0.25">
      <c r="A32" s="21"/>
      <c r="B32" s="10" t="s">
        <v>39</v>
      </c>
      <c r="C32" s="23"/>
      <c r="D32" s="24"/>
      <c r="E32" s="26"/>
      <c r="F32" s="8"/>
    </row>
    <row r="33" spans="1:6" x14ac:dyDescent="0.25">
      <c r="A33" s="21"/>
      <c r="B33" s="12" t="s">
        <v>40</v>
      </c>
      <c r="C33" s="23" t="s">
        <v>38</v>
      </c>
      <c r="D33" s="24">
        <v>1118.4000000000001</v>
      </c>
      <c r="E33" s="27">
        <v>8863</v>
      </c>
      <c r="F33" s="8">
        <v>131.30000000000001</v>
      </c>
    </row>
    <row r="34" spans="1:6" x14ac:dyDescent="0.25">
      <c r="A34" s="21"/>
      <c r="B34" s="12" t="s">
        <v>41</v>
      </c>
      <c r="C34" s="23" t="s">
        <v>38</v>
      </c>
      <c r="D34" s="24">
        <v>409.9</v>
      </c>
      <c r="E34" s="25">
        <v>6985.8</v>
      </c>
      <c r="F34" s="8">
        <v>93.9</v>
      </c>
    </row>
    <row r="35" spans="1:6" ht="31.5" x14ac:dyDescent="0.25">
      <c r="A35" s="21">
        <v>12</v>
      </c>
      <c r="B35" s="28" t="s">
        <v>42</v>
      </c>
      <c r="C35" s="29" t="s">
        <v>43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39</v>
      </c>
      <c r="C36" s="5"/>
      <c r="D36" s="6"/>
      <c r="E36" s="6"/>
      <c r="F36" s="8"/>
    </row>
    <row r="37" spans="1:6" x14ac:dyDescent="0.25">
      <c r="A37" s="21"/>
      <c r="B37" s="10" t="s">
        <v>44</v>
      </c>
      <c r="C37" s="5" t="s">
        <v>43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45</v>
      </c>
      <c r="C38" s="5" t="s">
        <v>43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46</v>
      </c>
      <c r="C39" s="5" t="s">
        <v>43</v>
      </c>
      <c r="D39" s="6"/>
      <c r="E39" s="6">
        <v>18723</v>
      </c>
      <c r="F39" s="31">
        <v>105.5</v>
      </c>
    </row>
    <row r="40" spans="1:6" ht="31.5" x14ac:dyDescent="0.25">
      <c r="A40" s="21">
        <v>13</v>
      </c>
      <c r="B40" s="10" t="s">
        <v>47</v>
      </c>
      <c r="C40" s="5" t="s">
        <v>34</v>
      </c>
      <c r="D40" s="6"/>
      <c r="E40" s="7">
        <v>221</v>
      </c>
      <c r="F40" s="8">
        <v>84.4</v>
      </c>
    </row>
    <row r="41" spans="1:6" x14ac:dyDescent="0.25">
      <c r="A41" s="21">
        <v>14</v>
      </c>
      <c r="B41" s="10" t="s">
        <v>48</v>
      </c>
      <c r="C41" s="5" t="s">
        <v>34</v>
      </c>
      <c r="D41" s="6">
        <v>120</v>
      </c>
      <c r="E41" s="7">
        <v>465</v>
      </c>
      <c r="F41" s="8">
        <v>173.5</v>
      </c>
    </row>
    <row r="42" spans="1:6" ht="31.5" x14ac:dyDescent="0.25">
      <c r="A42" s="21">
        <v>15</v>
      </c>
      <c r="B42" s="32" t="s">
        <v>49</v>
      </c>
      <c r="C42" s="33" t="s">
        <v>43</v>
      </c>
      <c r="D42" s="34">
        <v>140808</v>
      </c>
      <c r="E42" s="6">
        <v>139932</v>
      </c>
      <c r="F42" s="8">
        <v>119.5</v>
      </c>
    </row>
    <row r="43" spans="1:6" x14ac:dyDescent="0.25">
      <c r="A43" s="35"/>
      <c r="B43" s="36" t="s">
        <v>79</v>
      </c>
      <c r="C43" s="33"/>
      <c r="D43" s="37"/>
      <c r="E43" s="38"/>
      <c r="F43" s="39"/>
    </row>
    <row r="44" spans="1:6" x14ac:dyDescent="0.25">
      <c r="A44" s="35"/>
      <c r="B44" s="36" t="s">
        <v>50</v>
      </c>
      <c r="C44" s="33" t="s">
        <v>43</v>
      </c>
      <c r="D44" s="34">
        <v>96631</v>
      </c>
      <c r="E44" s="7">
        <v>88188</v>
      </c>
      <c r="F44" s="8">
        <v>117.6</v>
      </c>
    </row>
    <row r="45" spans="1:6" x14ac:dyDescent="0.25">
      <c r="A45" s="35"/>
      <c r="B45" s="36" t="s">
        <v>51</v>
      </c>
      <c r="C45" s="33" t="s">
        <v>43</v>
      </c>
      <c r="D45" s="34">
        <v>131513</v>
      </c>
      <c r="E45" s="7">
        <v>132439</v>
      </c>
      <c r="F45" s="8">
        <v>120.2</v>
      </c>
    </row>
    <row r="46" spans="1:6" ht="31.5" x14ac:dyDescent="0.25">
      <c r="A46" s="35"/>
      <c r="B46" s="40" t="s">
        <v>52</v>
      </c>
      <c r="C46" s="33" t="s">
        <v>43</v>
      </c>
      <c r="D46" s="34">
        <v>135517</v>
      </c>
      <c r="E46" s="7">
        <v>126869</v>
      </c>
      <c r="F46" s="8">
        <v>110.6</v>
      </c>
    </row>
    <row r="47" spans="1:6" ht="47.25" x14ac:dyDescent="0.25">
      <c r="A47" s="35"/>
      <c r="B47" s="40" t="s">
        <v>53</v>
      </c>
      <c r="C47" s="33" t="s">
        <v>43</v>
      </c>
      <c r="D47" s="34">
        <v>86714</v>
      </c>
      <c r="E47" s="7">
        <v>88550</v>
      </c>
      <c r="F47" s="8">
        <v>116.9</v>
      </c>
    </row>
    <row r="48" spans="1:6" x14ac:dyDescent="0.25">
      <c r="A48" s="35"/>
      <c r="B48" s="36" t="s">
        <v>54</v>
      </c>
      <c r="C48" s="33" t="s">
        <v>43</v>
      </c>
      <c r="D48" s="34">
        <v>172448</v>
      </c>
      <c r="E48" s="7">
        <v>181246</v>
      </c>
      <c r="F48" s="8">
        <v>117.5</v>
      </c>
    </row>
    <row r="49" spans="1:6" x14ac:dyDescent="0.25">
      <c r="A49" s="35"/>
      <c r="B49" s="41" t="s">
        <v>55</v>
      </c>
      <c r="C49" s="42" t="s">
        <v>43</v>
      </c>
      <c r="D49" s="43">
        <v>149283</v>
      </c>
      <c r="E49" s="44">
        <v>167089</v>
      </c>
      <c r="F49" s="45">
        <v>114.3</v>
      </c>
    </row>
    <row r="50" spans="1:6" x14ac:dyDescent="0.25">
      <c r="A50" s="35"/>
      <c r="B50" s="36" t="s">
        <v>56</v>
      </c>
      <c r="C50" s="33" t="s">
        <v>43</v>
      </c>
      <c r="D50" s="34">
        <v>161421</v>
      </c>
      <c r="E50" s="7">
        <v>148579</v>
      </c>
      <c r="F50" s="8">
        <v>129.30000000000001</v>
      </c>
    </row>
    <row r="51" spans="1:6" x14ac:dyDescent="0.25">
      <c r="A51" s="35"/>
      <c r="B51" s="16" t="s">
        <v>57</v>
      </c>
      <c r="C51" s="33" t="s">
        <v>43</v>
      </c>
      <c r="D51" s="34">
        <v>119543</v>
      </c>
      <c r="E51" s="7">
        <v>113140</v>
      </c>
      <c r="F51" s="8">
        <v>121.5</v>
      </c>
    </row>
    <row r="52" spans="1:6" x14ac:dyDescent="0.25">
      <c r="A52" s="35"/>
      <c r="B52" s="46" t="s">
        <v>58</v>
      </c>
      <c r="C52" s="42" t="s">
        <v>43</v>
      </c>
      <c r="D52" s="43">
        <v>55152</v>
      </c>
      <c r="E52" s="44">
        <v>59826</v>
      </c>
      <c r="F52" s="47">
        <v>115.1</v>
      </c>
    </row>
    <row r="53" spans="1:6" x14ac:dyDescent="0.25">
      <c r="A53" s="35"/>
      <c r="B53" s="46" t="s">
        <v>59</v>
      </c>
      <c r="C53" s="48" t="s">
        <v>43</v>
      </c>
      <c r="D53" s="49">
        <v>374331</v>
      </c>
      <c r="E53" s="7">
        <v>365296</v>
      </c>
      <c r="F53" s="8">
        <v>175.7</v>
      </c>
    </row>
    <row r="54" spans="1:6" ht="31.5" x14ac:dyDescent="0.25">
      <c r="A54" s="35"/>
      <c r="B54" s="17" t="s">
        <v>60</v>
      </c>
      <c r="C54" s="33" t="s">
        <v>43</v>
      </c>
      <c r="D54" s="34">
        <v>64009</v>
      </c>
      <c r="E54" s="7">
        <v>72379</v>
      </c>
      <c r="F54" s="8">
        <v>117.1</v>
      </c>
    </row>
    <row r="55" spans="1:6" ht="31.5" x14ac:dyDescent="0.25">
      <c r="A55" s="35"/>
      <c r="B55" s="16" t="s">
        <v>61</v>
      </c>
      <c r="C55" s="33" t="s">
        <v>43</v>
      </c>
      <c r="D55" s="34">
        <v>130955</v>
      </c>
      <c r="E55" s="7">
        <v>125159</v>
      </c>
      <c r="F55" s="8">
        <v>130.30000000000001</v>
      </c>
    </row>
    <row r="56" spans="1:6" ht="31.5" x14ac:dyDescent="0.25">
      <c r="A56" s="35"/>
      <c r="B56" s="16" t="s">
        <v>62</v>
      </c>
      <c r="C56" s="48" t="s">
        <v>43</v>
      </c>
      <c r="D56" s="49">
        <v>71002</v>
      </c>
      <c r="E56" s="7">
        <v>65499</v>
      </c>
      <c r="F56" s="8">
        <v>128.4</v>
      </c>
    </row>
    <row r="57" spans="1:6" ht="31.5" x14ac:dyDescent="0.25">
      <c r="A57" s="35"/>
      <c r="B57" s="16" t="s">
        <v>63</v>
      </c>
      <c r="C57" s="48" t="s">
        <v>43</v>
      </c>
      <c r="D57" s="49">
        <v>85265</v>
      </c>
      <c r="E57" s="7">
        <v>94582</v>
      </c>
      <c r="F57" s="8">
        <v>117.4</v>
      </c>
    </row>
    <row r="58" spans="1:6" x14ac:dyDescent="0.25">
      <c r="A58" s="35"/>
      <c r="B58" s="36" t="s">
        <v>64</v>
      </c>
      <c r="C58" s="33" t="s">
        <v>43</v>
      </c>
      <c r="D58" s="34">
        <v>137706</v>
      </c>
      <c r="E58" s="7">
        <v>141530</v>
      </c>
      <c r="F58" s="8">
        <v>109.5</v>
      </c>
    </row>
    <row r="59" spans="1:6" x14ac:dyDescent="0.25">
      <c r="A59" s="35"/>
      <c r="B59" s="36" t="s">
        <v>65</v>
      </c>
      <c r="C59" s="33" t="s">
        <v>43</v>
      </c>
      <c r="D59" s="34">
        <v>138010</v>
      </c>
      <c r="E59" s="7">
        <v>143977</v>
      </c>
      <c r="F59" s="8">
        <v>112.7</v>
      </c>
    </row>
    <row r="60" spans="1:6" x14ac:dyDescent="0.25">
      <c r="A60" s="35"/>
      <c r="B60" s="36" t="s">
        <v>66</v>
      </c>
      <c r="C60" s="33" t="s">
        <v>43</v>
      </c>
      <c r="D60" s="34">
        <v>130435</v>
      </c>
      <c r="E60" s="7">
        <v>129192</v>
      </c>
      <c r="F60" s="8">
        <v>102.9</v>
      </c>
    </row>
    <row r="61" spans="1:6" x14ac:dyDescent="0.25">
      <c r="A61" s="35"/>
      <c r="B61" s="36" t="s">
        <v>67</v>
      </c>
      <c r="C61" s="33" t="s">
        <v>43</v>
      </c>
      <c r="D61" s="34">
        <v>108935</v>
      </c>
      <c r="E61" s="7">
        <v>108837</v>
      </c>
      <c r="F61" s="8">
        <v>122</v>
      </c>
    </row>
    <row r="62" spans="1:6" x14ac:dyDescent="0.25">
      <c r="A62" s="35"/>
      <c r="B62" s="36" t="s">
        <v>68</v>
      </c>
      <c r="C62" s="33" t="s">
        <v>43</v>
      </c>
      <c r="D62" s="34">
        <v>41708</v>
      </c>
      <c r="E62" s="7">
        <v>76227</v>
      </c>
      <c r="F62" s="8">
        <v>109.2</v>
      </c>
    </row>
    <row r="63" spans="1:6" ht="31.5" x14ac:dyDescent="0.25">
      <c r="A63" s="35"/>
      <c r="B63" s="36" t="s">
        <v>69</v>
      </c>
      <c r="C63" s="33" t="s">
        <v>43</v>
      </c>
      <c r="D63" s="34">
        <v>64893</v>
      </c>
      <c r="E63" s="7">
        <v>75078</v>
      </c>
      <c r="F63" s="8">
        <v>117.6</v>
      </c>
    </row>
    <row r="64" spans="1:6" x14ac:dyDescent="0.25">
      <c r="A64" s="21">
        <v>16</v>
      </c>
      <c r="B64" s="36" t="s">
        <v>70</v>
      </c>
      <c r="C64" s="5" t="s">
        <v>71</v>
      </c>
      <c r="D64" s="50">
        <v>3522.2</v>
      </c>
      <c r="E64" s="51">
        <v>30131.9</v>
      </c>
      <c r="F64" s="52">
        <v>89.7</v>
      </c>
    </row>
    <row r="65" spans="1:6" x14ac:dyDescent="0.25">
      <c r="A65" s="21">
        <v>17</v>
      </c>
      <c r="B65" s="36" t="s">
        <v>72</v>
      </c>
      <c r="C65" s="5" t="s">
        <v>34</v>
      </c>
      <c r="D65" s="6"/>
      <c r="E65" s="51">
        <v>351752</v>
      </c>
      <c r="F65" s="8">
        <v>100.3</v>
      </c>
    </row>
    <row r="66" spans="1:6" x14ac:dyDescent="0.25">
      <c r="A66" s="53"/>
      <c r="B66" s="61" t="s">
        <v>80</v>
      </c>
      <c r="C66" s="62"/>
      <c r="D66" s="54"/>
      <c r="E66" s="54"/>
      <c r="F66" s="55"/>
    </row>
    <row r="67" spans="1:6" x14ac:dyDescent="0.25">
      <c r="B67" t="s">
        <v>73</v>
      </c>
      <c r="C67" s="56"/>
      <c r="D67" s="56"/>
    </row>
  </sheetData>
  <mergeCells count="4">
    <mergeCell ref="B1:F1"/>
    <mergeCell ref="A2:F2"/>
    <mergeCell ref="A3:F3"/>
    <mergeCell ref="B66:C6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Болотникова Елизавета Валерьевна</cp:lastModifiedBy>
  <cp:lastPrinted>2025-11-11T07:46:19Z</cp:lastPrinted>
  <dcterms:created xsi:type="dcterms:W3CDTF">2025-11-10T07:15:28Z</dcterms:created>
  <dcterms:modified xsi:type="dcterms:W3CDTF">2025-11-12T11:02:59Z</dcterms:modified>
</cp:coreProperties>
</file>